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4240" windowHeight="13740" tabRatio="522"/>
  </bookViews>
  <sheets>
    <sheet name="Додаток2 КПК0813210" sheetId="6" r:id="rId1"/>
  </sheets>
  <definedNames>
    <definedName name="_xlnm.Print_Area" localSheetId="0">'Додаток2 КПК0813210'!$A$1:$BY$222</definedName>
  </definedNames>
  <calcPr calcId="145621"/>
</workbook>
</file>

<file path=xl/calcChain.xml><?xml version="1.0" encoding="utf-8"?>
<calcChain xmlns="http://schemas.openxmlformats.org/spreadsheetml/2006/main">
  <c r="BH197" i="6" l="1"/>
  <c r="AT197" i="6"/>
  <c r="AJ197" i="6"/>
  <c r="BH196" i="6"/>
  <c r="AT196" i="6"/>
  <c r="AJ196" i="6"/>
  <c r="BH195" i="6"/>
  <c r="AT195" i="6"/>
  <c r="AJ195" i="6"/>
  <c r="BG186" i="6"/>
  <c r="AQ186" i="6"/>
  <c r="BG185" i="6"/>
  <c r="AQ185" i="6"/>
  <c r="BG184" i="6"/>
  <c r="AQ184" i="6"/>
  <c r="AZ161" i="6"/>
  <c r="AK161" i="6"/>
  <c r="BO153" i="6"/>
  <c r="AZ153" i="6"/>
  <c r="AK153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<sst xmlns="http://schemas.openxmlformats.org/spreadsheetml/2006/main" count="676" uniqueCount="245">
  <si>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</si>
  <si>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</si>
  <si>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</si>
  <si>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</si>
  <si>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</si>
  <si>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</si>
  <si>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</si>
  <si>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</si>
  <si>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</si>
  <si>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</si>
  <si>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</si>
  <si>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</si>
  <si>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</si>
  <si>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</si>
  <si>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</si>
  <si>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</si>
  <si>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</si>
  <si>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</si>
  <si>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</si>
  <si>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</si>
  <si>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</si>
  <si>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</si>
  <si>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</si>
  <si>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</si>
  <si>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</si>
  <si>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</si>
  <si>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</si>
  <si>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</si>
  <si>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</si>
  <si>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</si>
  <si>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</si>
  <si>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</si>
  <si>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</si>
  <si>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</si>
  <si>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</si>
  <si>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</si>
  <si>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</si>
  <si>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</si>
  <si>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</si>
  <si>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</si>
  <si>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</si>
  <si>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</si>
  <si>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</si>
  <si>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</si>
  <si>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</si>
  <si>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</si>
  <si>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</si>
  <si>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</si>
  <si>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</si>
  <si>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</si>
  <si>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</si>
  <si>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</si>
  <si>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</si>
  <si>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</si>
  <si>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</si>
  <si>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</si>
  <si>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</si>
  <si>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</si>
  <si>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</si>
  <si>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</si>
  <si>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</si>
  <si>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</si>
  <si>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</si>
  <si>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</si>
  <si>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</si>
  <si>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</si>
  <si>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</si>
  <si>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</si>
  <si>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</si>
  <si>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</si>
  <si>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</si>
  <si>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</si>
  <si>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</si>
  <si>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</si>
  <si>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</si>
  <si>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</si>
  <si>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</si>
  <si>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</si>
  <si>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</si>
  <si>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</si>
  <si>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</si>
  <si>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</si>
  <si>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</si>
  <si>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</si>
  <si>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</si>
  <si>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</si>
  <si>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</si>
  <si>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</si>
  <si>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</si>
  <si>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</si>
  <si>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</si>
  <si>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</si>
  <si>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</si>
  <si>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</si>
  <si>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</si>
  <si>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</si>
  <si>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</si>
  <si>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</si>
  <si>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</si>
  <si>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</si>
  <si>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</si>
  <si>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</si>
  <si>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</si>
  <si>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</si>
  <si>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</si>
  <si>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</si>
  <si>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</si>
  <si>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</si>
  <si>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</si>
  <si>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</si>
  <si>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</si>
  <si>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</si>
  <si>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</si>
  <si>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</si>
  <si>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</si>
  <si>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</si>
  <si>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</si>
  <si>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</si>
  <si>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</si>
  <si>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</si>
  <si>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</si>
  <si>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</si>
  <si>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</si>
  <si>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</si>
  <si>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</si>
  <si>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</si>
  <si>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</si>
  <si>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</si>
  <si>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</si>
  <si>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</si>
  <si>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</si>
  <si>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</si>
  <si>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</si>
  <si>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</si>
  <si>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</si>
  <si>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</si>
  <si>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</si>
  <si>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</si>
  <si>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</si>
  <si>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</si>
  <si>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</si>
  <si>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</si>
  <si>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</si>
  <si>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</si>
  <si>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</si>
  <si>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</si>
  <si>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</si>
  <si>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</si>
  <si>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</si>
  <si>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</si>
  <si>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</si>
  <si>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</si>
  <si>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</si>
  <si>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</si>
  <si>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</si>
  <si>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</si>
  <si>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</si>
  <si>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</si>
  <si>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</si>
  <si>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</si>
  <si>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</si>
  <si>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</si>
  <si>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</si>
  <si>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</si>
  <si>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</si>
  <si>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</si>
  <si>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</si>
  <si>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</si>
  <si>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</si>
  <si>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</si>
  <si>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</si>
  <si>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</si>
  <si>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</si>
  <si>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</si>
  <si>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</si>
  <si>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</si>
  <si>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Забезпечення залучення частини населення, які тимчасово непрацездатні та знаходяться на обліку в місцевому центрі зайнятості, на оплачувальні громадські роботи.</t>
  </si>
  <si>
    <t>затрат</t>
  </si>
  <si>
    <t xml:space="preserve">formula=RC[-16]+RC[-8]                          </t>
  </si>
  <si>
    <t>Забезпечення організації та проведення  робіт м. Южноукраїнська у в частині оплачуваних громадських робіт</t>
  </si>
  <si>
    <t>грн.</t>
  </si>
  <si>
    <t>Кошторис</t>
  </si>
  <si>
    <t>продукту</t>
  </si>
  <si>
    <t>Кількість осіб, які тимчасово непрацездатні та знаходяться на обліку в місцевому центрі зайнятості та  приймають участь у громадських роботах</t>
  </si>
  <si>
    <t>осіб</t>
  </si>
  <si>
    <t>Розрахунок</t>
  </si>
  <si>
    <t>ефективності</t>
  </si>
  <si>
    <t>Середньомісячні витрати на одну осібу, яка тимчасово непрацездатна та знаходяться на обліку в місцевому центрі та приймає участь у громадських роботах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</si>
  <si>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</si>
  <si>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</si>
  <si>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</si>
  <si>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Залучення частини населення, які тимчасово непрацездатні та знаходяться на обліку в місцевому центрі зайнятості, на оплачувальні громадські роботи.</t>
  </si>
  <si>
    <t>Забезпечення організації та проведення оплачувальних громадських робіт в м.Південноукраїнськ</t>
  </si>
  <si>
    <t xml:space="preserve"> Конституція України (Закон від 28.06.1996 № 254/96); Бюджетний кодекс України (Закон України від 08.07.2012 № 2456- УІ).Рішення сесії міської ради від 19.12.2024 року №2135.</t>
  </si>
  <si>
    <t>(0)(8)</t>
  </si>
  <si>
    <t>Управління соціального захисту населення Южноукраїнської мiської ради</t>
  </si>
  <si>
    <t>Керівник установи</t>
  </si>
  <si>
    <t>Керівник фінансової служби</t>
  </si>
  <si>
    <t>Гехад Е. Е.</t>
  </si>
  <si>
    <t>Губар Л. М.</t>
  </si>
  <si>
    <t>22427868</t>
  </si>
  <si>
    <t>1455700000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</si>
  <si>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</si>
  <si>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</si>
  <si>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</si>
  <si>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</si>
  <si>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</si>
  <si>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</si>
  <si>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</si>
  <si>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</si>
  <si>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</si>
  <si>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</si>
  <si>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</si>
  <si>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</si>
  <si>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</si>
  <si>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</si>
  <si>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</si>
  <si>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</si>
  <si>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</si>
  <si>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</si>
  <si>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</si>
  <si>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</si>
  <si>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</si>
  <si>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</si>
  <si>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</si>
  <si>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</si>
  <si>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</si>
  <si>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</si>
  <si>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</si>
  <si>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</si>
  <si>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</si>
  <si>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</si>
  <si>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</si>
  <si>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</si>
  <si>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</si>
  <si>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</si>
  <si>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</si>
  <si>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</si>
  <si>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</si>
  <si>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(0)(8)(1)(3)(2)(1)(0)</t>
  </si>
  <si>
    <t>(3)(2)(1)(0)</t>
  </si>
  <si>
    <t>(1)(0)(5)(0)</t>
  </si>
  <si>
    <t>Організація та проведення громадських робіт</t>
  </si>
  <si>
    <t>Управління соціального захисту населення  Южноукраїнської міської ради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</si>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</sst>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3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195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194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200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243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244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200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240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241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242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201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227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191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192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125" t="s">
        <v>193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213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203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206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214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31184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31184</v>
      </c>
      <c r="AJ30" s="97"/>
      <c r="AK30" s="97"/>
      <c r="AL30" s="97"/>
      <c r="AM30" s="98"/>
      <c r="AN30" s="96">
        <v>81500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81500</v>
      </c>
      <c r="BC30" s="97"/>
      <c r="BD30" s="97"/>
      <c r="BE30" s="97"/>
      <c r="BF30" s="98"/>
      <c r="BG30" s="96">
        <v>83217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83217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31184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31184</v>
      </c>
      <c r="AJ31" s="105"/>
      <c r="AK31" s="105"/>
      <c r="AL31" s="105"/>
      <c r="AM31" s="106"/>
      <c r="AN31" s="104">
        <v>81500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81500</v>
      </c>
      <c r="BC31" s="105"/>
      <c r="BD31" s="105"/>
      <c r="BE31" s="105"/>
      <c r="BF31" s="106"/>
      <c r="BG31" s="104">
        <v>83217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83217</v>
      </c>
      <c r="BV31" s="105"/>
      <c r="BW31" s="105"/>
      <c r="BX31" s="105"/>
      <c r="BY31" s="106"/>
    </row>
    <row r="33" spans="1:79" ht="14.25" customHeight="1" x14ac:dyDescent="0.2">
      <c r="A33" s="79" t="s">
        <v>228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202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224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229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83217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83217</v>
      </c>
      <c r="AN39" s="97"/>
      <c r="AO39" s="97"/>
      <c r="AP39" s="97"/>
      <c r="AQ39" s="98"/>
      <c r="AR39" s="96">
        <v>83217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83217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83217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83217</v>
      </c>
      <c r="AN40" s="105"/>
      <c r="AO40" s="105"/>
      <c r="AP40" s="105"/>
      <c r="AQ40" s="106"/>
      <c r="AR40" s="104">
        <v>83217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83217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215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202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203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206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214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25501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25501</v>
      </c>
      <c r="AJ50" s="97"/>
      <c r="AK50" s="97"/>
      <c r="AL50" s="97"/>
      <c r="AM50" s="98"/>
      <c r="AN50" s="96">
        <v>66800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66800</v>
      </c>
      <c r="BC50" s="97"/>
      <c r="BD50" s="97"/>
      <c r="BE50" s="97"/>
      <c r="BF50" s="98"/>
      <c r="BG50" s="96">
        <v>68210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68210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5683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5683</v>
      </c>
      <c r="AJ51" s="97"/>
      <c r="AK51" s="97"/>
      <c r="AL51" s="97"/>
      <c r="AM51" s="98"/>
      <c r="AN51" s="96">
        <v>14700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14700</v>
      </c>
      <c r="BC51" s="97"/>
      <c r="BD51" s="97"/>
      <c r="BE51" s="97"/>
      <c r="BF51" s="98"/>
      <c r="BG51" s="96">
        <v>15007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15007</v>
      </c>
      <c r="BV51" s="97"/>
      <c r="BW51" s="97"/>
      <c r="BX51" s="97"/>
      <c r="BY51" s="98"/>
    </row>
    <row r="52" spans="1:79" s="6" customFormat="1" ht="12.75" customHeight="1" x14ac:dyDescent="0.2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31184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31184</v>
      </c>
      <c r="AJ52" s="105"/>
      <c r="AK52" s="105"/>
      <c r="AL52" s="105"/>
      <c r="AM52" s="106"/>
      <c r="AN52" s="104">
        <v>81500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81500</v>
      </c>
      <c r="BC52" s="105"/>
      <c r="BD52" s="105"/>
      <c r="BE52" s="105"/>
      <c r="BF52" s="106"/>
      <c r="BG52" s="104">
        <v>83217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83217</v>
      </c>
      <c r="BV52" s="105"/>
      <c r="BW52" s="105"/>
      <c r="BX52" s="105"/>
      <c r="BY52" s="106"/>
    </row>
    <row r="54" spans="1:79" ht="14.25" customHeight="1" x14ac:dyDescent="0.2">
      <c r="A54" s="29" t="s">
        <v>216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202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203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206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214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0.2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 x14ac:dyDescent="0.2">
      <c r="A62" s="29" t="s">
        <v>230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202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224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229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 x14ac:dyDescent="0.2">
      <c r="A68" s="89">
        <v>2111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68210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68210</v>
      </c>
      <c r="AN68" s="97"/>
      <c r="AO68" s="97"/>
      <c r="AP68" s="97"/>
      <c r="AQ68" s="98"/>
      <c r="AR68" s="96">
        <v>68210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68210</v>
      </c>
      <c r="BH68" s="95"/>
      <c r="BI68" s="95"/>
      <c r="BJ68" s="95"/>
      <c r="BK68" s="95"/>
      <c r="CA68" s="99" t="s">
        <v>30</v>
      </c>
    </row>
    <row r="69" spans="1:79" s="99" customFormat="1" ht="12.75" customHeight="1" x14ac:dyDescent="0.2">
      <c r="A69" s="89">
        <v>2120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15007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15007</v>
      </c>
      <c r="AN69" s="97"/>
      <c r="AO69" s="97"/>
      <c r="AP69" s="97"/>
      <c r="AQ69" s="98"/>
      <c r="AR69" s="96">
        <v>15007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15007</v>
      </c>
      <c r="BH69" s="95"/>
      <c r="BI69" s="95"/>
      <c r="BJ69" s="95"/>
      <c r="BK69" s="95"/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83217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83217</v>
      </c>
      <c r="AN70" s="105"/>
      <c r="AO70" s="105"/>
      <c r="AP70" s="105"/>
      <c r="AQ70" s="106"/>
      <c r="AR70" s="104">
        <v>83217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83217</v>
      </c>
      <c r="BH70" s="103"/>
      <c r="BI70" s="103"/>
      <c r="BJ70" s="103"/>
      <c r="BK70" s="103"/>
    </row>
    <row r="72" spans="1:79" ht="14.25" customHeight="1" x14ac:dyDescent="0.2">
      <c r="A72" s="29" t="s">
        <v>231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0.2">
      <c r="A73" s="44" t="s">
        <v>202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0.2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224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229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217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0.2">
      <c r="A83" s="44" t="s">
        <v>202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203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206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214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51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31184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31184</v>
      </c>
      <c r="AJ88" s="97"/>
      <c r="AK88" s="97"/>
      <c r="AL88" s="97"/>
      <c r="AM88" s="98"/>
      <c r="AN88" s="96">
        <v>81500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81500</v>
      </c>
      <c r="BC88" s="97"/>
      <c r="BD88" s="97"/>
      <c r="BE88" s="97"/>
      <c r="BF88" s="98"/>
      <c r="BG88" s="96">
        <v>83217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83217</v>
      </c>
      <c r="BV88" s="97"/>
      <c r="BW88" s="97"/>
      <c r="BX88" s="97"/>
      <c r="BY88" s="98"/>
      <c r="CA88" s="99" t="s">
        <v>34</v>
      </c>
    </row>
    <row r="89" spans="1:79" s="6" customFormat="1" ht="12.75" customHeight="1" x14ac:dyDescent="0.2">
      <c r="A89" s="86"/>
      <c r="B89" s="87"/>
      <c r="C89" s="87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31184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31184</v>
      </c>
      <c r="AJ89" s="105"/>
      <c r="AK89" s="105"/>
      <c r="AL89" s="105"/>
      <c r="AM89" s="106"/>
      <c r="AN89" s="104">
        <v>81500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81500</v>
      </c>
      <c r="BC89" s="105"/>
      <c r="BD89" s="105"/>
      <c r="BE89" s="105"/>
      <c r="BF89" s="106"/>
      <c r="BG89" s="104">
        <v>83217</v>
      </c>
      <c r="BH89" s="105"/>
      <c r="BI89" s="105"/>
      <c r="BJ89" s="105"/>
      <c r="BK89" s="106"/>
      <c r="BL89" s="104">
        <v>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83217</v>
      </c>
      <c r="BV89" s="105"/>
      <c r="BW89" s="105"/>
      <c r="BX89" s="105"/>
      <c r="BY89" s="106"/>
    </row>
    <row r="91" spans="1:79" ht="14.25" customHeight="1" x14ac:dyDescent="0.2">
      <c r="A91" s="29" t="s">
        <v>232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0.2">
      <c r="A92" s="75" t="s">
        <v>202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 x14ac:dyDescent="0.2">
      <c r="A93" s="51" t="s">
        <v>6</v>
      </c>
      <c r="B93" s="52"/>
      <c r="C93" s="52"/>
      <c r="D93" s="51" t="s">
        <v>121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  <c r="U93" s="27" t="s">
        <v>224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229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4"/>
      <c r="B94" s="55"/>
      <c r="C94" s="55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6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7" t="s">
        <v>116</v>
      </c>
      <c r="AF94" s="58"/>
      <c r="AG94" s="58"/>
      <c r="AH94" s="58"/>
      <c r="AI94" s="59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7" t="s">
        <v>116</v>
      </c>
      <c r="AZ94" s="58"/>
      <c r="BA94" s="58"/>
      <c r="BB94" s="58"/>
      <c r="BC94" s="59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168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170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170</v>
      </c>
      <c r="BE96" s="50"/>
      <c r="BF96" s="50"/>
      <c r="BG96" s="50"/>
      <c r="BH96" s="50"/>
      <c r="CA96" s="1" t="s">
        <v>35</v>
      </c>
    </row>
    <row r="97" spans="1:79" s="99" customFormat="1" ht="51" customHeight="1" x14ac:dyDescent="0.2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83217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83217</v>
      </c>
      <c r="AK97" s="110"/>
      <c r="AL97" s="110"/>
      <c r="AM97" s="110"/>
      <c r="AN97" s="110"/>
      <c r="AO97" s="95">
        <v>83217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83217</v>
      </c>
      <c r="BE97" s="110"/>
      <c r="BF97" s="110"/>
      <c r="BG97" s="110"/>
      <c r="BH97" s="110"/>
      <c r="CA97" s="99" t="s">
        <v>36</v>
      </c>
    </row>
    <row r="98" spans="1:79" s="6" customFormat="1" ht="12.75" customHeight="1" x14ac:dyDescent="0.2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83217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83217</v>
      </c>
      <c r="AK98" s="85"/>
      <c r="AL98" s="85"/>
      <c r="AM98" s="85"/>
      <c r="AN98" s="85"/>
      <c r="AO98" s="103">
        <v>83217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83217</v>
      </c>
      <c r="BE98" s="85"/>
      <c r="BF98" s="85"/>
      <c r="BG98" s="85"/>
      <c r="BH98" s="85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218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203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206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214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 x14ac:dyDescent="0.2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57" customHeight="1" x14ac:dyDescent="0.2">
      <c r="A108" s="89">
        <v>0</v>
      </c>
      <c r="B108" s="90"/>
      <c r="C108" s="90"/>
      <c r="D108" s="114" t="s">
        <v>179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180</v>
      </c>
      <c r="R108" s="27"/>
      <c r="S108" s="27"/>
      <c r="T108" s="27"/>
      <c r="U108" s="27"/>
      <c r="V108" s="27" t="s">
        <v>181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5">
        <v>31184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31184</v>
      </c>
      <c r="AQ108" s="115"/>
      <c r="AR108" s="115"/>
      <c r="AS108" s="115"/>
      <c r="AT108" s="115"/>
      <c r="AU108" s="115">
        <v>81500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81500</v>
      </c>
      <c r="BF108" s="115"/>
      <c r="BG108" s="115"/>
      <c r="BH108" s="115"/>
      <c r="BI108" s="115"/>
      <c r="BJ108" s="115">
        <v>83217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83217</v>
      </c>
      <c r="BU108" s="115"/>
      <c r="BV108" s="115"/>
      <c r="BW108" s="115"/>
      <c r="BX108" s="115"/>
    </row>
    <row r="109" spans="1:79" s="6" customFormat="1" ht="15" customHeight="1" x14ac:dyDescent="0.2">
      <c r="A109" s="86">
        <v>0</v>
      </c>
      <c r="B109" s="87"/>
      <c r="C109" s="87"/>
      <c r="D109" s="113" t="s">
        <v>182</v>
      </c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2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</row>
    <row r="110" spans="1:79" s="99" customFormat="1" ht="71.25" customHeight="1" x14ac:dyDescent="0.2">
      <c r="A110" s="89">
        <v>0</v>
      </c>
      <c r="B110" s="90"/>
      <c r="C110" s="90"/>
      <c r="D110" s="114" t="s">
        <v>183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184</v>
      </c>
      <c r="R110" s="27"/>
      <c r="S110" s="27"/>
      <c r="T110" s="27"/>
      <c r="U110" s="27"/>
      <c r="V110" s="27" t="s">
        <v>185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115">
        <v>24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24</v>
      </c>
      <c r="AQ110" s="115"/>
      <c r="AR110" s="115"/>
      <c r="AS110" s="115"/>
      <c r="AT110" s="115"/>
      <c r="AU110" s="115">
        <v>16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16</v>
      </c>
      <c r="BF110" s="115"/>
      <c r="BG110" s="115"/>
      <c r="BH110" s="115"/>
      <c r="BI110" s="115"/>
      <c r="BJ110" s="115">
        <v>16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16</v>
      </c>
      <c r="BU110" s="115"/>
      <c r="BV110" s="115"/>
      <c r="BW110" s="115"/>
      <c r="BX110" s="115"/>
    </row>
    <row r="111" spans="1:79" s="6" customFormat="1" ht="15" customHeight="1" x14ac:dyDescent="0.2">
      <c r="A111" s="86">
        <v>0</v>
      </c>
      <c r="B111" s="87"/>
      <c r="C111" s="87"/>
      <c r="D111" s="113" t="s">
        <v>186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85.5" customHeight="1" x14ac:dyDescent="0.2">
      <c r="A112" s="89">
        <v>0</v>
      </c>
      <c r="B112" s="90"/>
      <c r="C112" s="90"/>
      <c r="D112" s="114" t="s">
        <v>187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180</v>
      </c>
      <c r="R112" s="27"/>
      <c r="S112" s="27"/>
      <c r="T112" s="27"/>
      <c r="U112" s="27"/>
      <c r="V112" s="27" t="s">
        <v>185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15">
        <v>1299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1299</v>
      </c>
      <c r="AQ112" s="115"/>
      <c r="AR112" s="115"/>
      <c r="AS112" s="115"/>
      <c r="AT112" s="115"/>
      <c r="AU112" s="115">
        <v>5094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5094</v>
      </c>
      <c r="BF112" s="115"/>
      <c r="BG112" s="115"/>
      <c r="BH112" s="115"/>
      <c r="BI112" s="115"/>
      <c r="BJ112" s="115">
        <v>5201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5201</v>
      </c>
      <c r="BU112" s="115"/>
      <c r="BV112" s="115"/>
      <c r="BW112" s="115"/>
      <c r="BX112" s="115"/>
    </row>
    <row r="114" spans="1:79" ht="14.25" customHeight="1" x14ac:dyDescent="0.2">
      <c r="A114" s="29" t="s">
        <v>233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pans="1:79" ht="23.1" customHeight="1" x14ac:dyDescent="0.2">
      <c r="A115" s="51" t="s">
        <v>6</v>
      </c>
      <c r="B115" s="52"/>
      <c r="C115" s="52"/>
      <c r="D115" s="27" t="s">
        <v>9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 t="s">
        <v>8</v>
      </c>
      <c r="R115" s="27"/>
      <c r="S115" s="27"/>
      <c r="T115" s="27"/>
      <c r="U115" s="27"/>
      <c r="V115" s="27" t="s">
        <v>7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36" t="s">
        <v>224</v>
      </c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8"/>
      <c r="AU115" s="36" t="s">
        <v>229</v>
      </c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8"/>
    </row>
    <row r="116" spans="1:79" ht="28.5" customHeight="1" x14ac:dyDescent="0.2">
      <c r="A116" s="54"/>
      <c r="B116" s="55"/>
      <c r="C116" s="55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 t="s">
        <v>4</v>
      </c>
      <c r="AG116" s="27"/>
      <c r="AH116" s="27"/>
      <c r="AI116" s="27"/>
      <c r="AJ116" s="27"/>
      <c r="AK116" s="27" t="s">
        <v>3</v>
      </c>
      <c r="AL116" s="27"/>
      <c r="AM116" s="27"/>
      <c r="AN116" s="27"/>
      <c r="AO116" s="27"/>
      <c r="AP116" s="27" t="s">
        <v>123</v>
      </c>
      <c r="AQ116" s="27"/>
      <c r="AR116" s="27"/>
      <c r="AS116" s="27"/>
      <c r="AT116" s="27"/>
      <c r="AU116" s="27" t="s">
        <v>4</v>
      </c>
      <c r="AV116" s="27"/>
      <c r="AW116" s="27"/>
      <c r="AX116" s="27"/>
      <c r="AY116" s="27"/>
      <c r="AZ116" s="27" t="s">
        <v>3</v>
      </c>
      <c r="BA116" s="27"/>
      <c r="BB116" s="27"/>
      <c r="BC116" s="27"/>
      <c r="BD116" s="27"/>
      <c r="BE116" s="27" t="s">
        <v>90</v>
      </c>
      <c r="BF116" s="27"/>
      <c r="BG116" s="27"/>
      <c r="BH116" s="27"/>
      <c r="BI116" s="27"/>
    </row>
    <row r="117" spans="1:79" ht="15" customHeight="1" x14ac:dyDescent="0.2">
      <c r="A117" s="36">
        <v>1</v>
      </c>
      <c r="B117" s="37"/>
      <c r="C117" s="37"/>
      <c r="D117" s="27">
        <v>2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>
        <v>3</v>
      </c>
      <c r="R117" s="27"/>
      <c r="S117" s="27"/>
      <c r="T117" s="27"/>
      <c r="U117" s="27"/>
      <c r="V117" s="27">
        <v>4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27">
        <v>5</v>
      </c>
      <c r="AG117" s="27"/>
      <c r="AH117" s="27"/>
      <c r="AI117" s="27"/>
      <c r="AJ117" s="27"/>
      <c r="AK117" s="27">
        <v>6</v>
      </c>
      <c r="AL117" s="27"/>
      <c r="AM117" s="27"/>
      <c r="AN117" s="27"/>
      <c r="AO117" s="27"/>
      <c r="AP117" s="27">
        <v>7</v>
      </c>
      <c r="AQ117" s="27"/>
      <c r="AR117" s="27"/>
      <c r="AS117" s="27"/>
      <c r="AT117" s="27"/>
      <c r="AU117" s="27">
        <v>8</v>
      </c>
      <c r="AV117" s="27"/>
      <c r="AW117" s="27"/>
      <c r="AX117" s="27"/>
      <c r="AY117" s="27"/>
      <c r="AZ117" s="27">
        <v>9</v>
      </c>
      <c r="BA117" s="27"/>
      <c r="BB117" s="27"/>
      <c r="BC117" s="27"/>
      <c r="BD117" s="27"/>
      <c r="BE117" s="27">
        <v>10</v>
      </c>
      <c r="BF117" s="27"/>
      <c r="BG117" s="27"/>
      <c r="BH117" s="27"/>
      <c r="BI117" s="27"/>
    </row>
    <row r="118" spans="1:79" ht="15.75" hidden="1" customHeight="1" x14ac:dyDescent="0.2">
      <c r="A118" s="39" t="s">
        <v>154</v>
      </c>
      <c r="B118" s="40"/>
      <c r="C118" s="40"/>
      <c r="D118" s="27" t="s">
        <v>57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 t="s">
        <v>70</v>
      </c>
      <c r="R118" s="27"/>
      <c r="S118" s="27"/>
      <c r="T118" s="27"/>
      <c r="U118" s="27"/>
      <c r="V118" s="27" t="s">
        <v>71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26" t="s">
        <v>107</v>
      </c>
      <c r="AG118" s="26"/>
      <c r="AH118" s="26"/>
      <c r="AI118" s="26"/>
      <c r="AJ118" s="26"/>
      <c r="AK118" s="30" t="s">
        <v>108</v>
      </c>
      <c r="AL118" s="30"/>
      <c r="AM118" s="30"/>
      <c r="AN118" s="30"/>
      <c r="AO118" s="30"/>
      <c r="AP118" s="50" t="s">
        <v>178</v>
      </c>
      <c r="AQ118" s="50"/>
      <c r="AR118" s="50"/>
      <c r="AS118" s="50"/>
      <c r="AT118" s="50"/>
      <c r="AU118" s="26" t="s">
        <v>109</v>
      </c>
      <c r="AV118" s="26"/>
      <c r="AW118" s="26"/>
      <c r="AX118" s="26"/>
      <c r="AY118" s="26"/>
      <c r="AZ118" s="30" t="s">
        <v>110</v>
      </c>
      <c r="BA118" s="30"/>
      <c r="BB118" s="30"/>
      <c r="BC118" s="30"/>
      <c r="BD118" s="30"/>
      <c r="BE118" s="50" t="s">
        <v>178</v>
      </c>
      <c r="BF118" s="50"/>
      <c r="BG118" s="50"/>
      <c r="BH118" s="50"/>
      <c r="BI118" s="50"/>
      <c r="CA118" t="s">
        <v>39</v>
      </c>
    </row>
    <row r="119" spans="1:79" s="6" customFormat="1" ht="14.25" x14ac:dyDescent="0.2">
      <c r="A119" s="86">
        <v>0</v>
      </c>
      <c r="B119" s="87"/>
      <c r="C119" s="87"/>
      <c r="D119" s="111" t="s">
        <v>177</v>
      </c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CA119" s="6" t="s">
        <v>40</v>
      </c>
    </row>
    <row r="120" spans="1:79" s="99" customFormat="1" ht="57" customHeight="1" x14ac:dyDescent="0.2">
      <c r="A120" s="89">
        <v>0</v>
      </c>
      <c r="B120" s="90"/>
      <c r="C120" s="90"/>
      <c r="D120" s="114" t="s">
        <v>179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180</v>
      </c>
      <c r="R120" s="27"/>
      <c r="S120" s="27"/>
      <c r="T120" s="27"/>
      <c r="U120" s="27"/>
      <c r="V120" s="27" t="s">
        <v>181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5">
        <v>83217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83217</v>
      </c>
      <c r="AQ120" s="115"/>
      <c r="AR120" s="115"/>
      <c r="AS120" s="115"/>
      <c r="AT120" s="115"/>
      <c r="AU120" s="115">
        <v>83217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83217</v>
      </c>
      <c r="BF120" s="115"/>
      <c r="BG120" s="115"/>
      <c r="BH120" s="115"/>
      <c r="BI120" s="115"/>
    </row>
    <row r="121" spans="1:79" s="6" customFormat="1" ht="14.25" x14ac:dyDescent="0.2">
      <c r="A121" s="86">
        <v>0</v>
      </c>
      <c r="B121" s="87"/>
      <c r="C121" s="87"/>
      <c r="D121" s="113" t="s">
        <v>182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</row>
    <row r="122" spans="1:79" s="99" customFormat="1" ht="71.25" customHeight="1" x14ac:dyDescent="0.2">
      <c r="A122" s="89">
        <v>0</v>
      </c>
      <c r="B122" s="90"/>
      <c r="C122" s="90"/>
      <c r="D122" s="114" t="s">
        <v>183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184</v>
      </c>
      <c r="R122" s="27"/>
      <c r="S122" s="27"/>
      <c r="T122" s="27"/>
      <c r="U122" s="27"/>
      <c r="V122" s="27" t="s">
        <v>185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5">
        <v>16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16</v>
      </c>
      <c r="AQ122" s="115"/>
      <c r="AR122" s="115"/>
      <c r="AS122" s="115"/>
      <c r="AT122" s="115"/>
      <c r="AU122" s="115">
        <v>16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16</v>
      </c>
      <c r="BF122" s="115"/>
      <c r="BG122" s="115"/>
      <c r="BH122" s="115"/>
      <c r="BI122" s="115"/>
    </row>
    <row r="123" spans="1:79" s="6" customFormat="1" ht="14.25" x14ac:dyDescent="0.2">
      <c r="A123" s="86">
        <v>0</v>
      </c>
      <c r="B123" s="87"/>
      <c r="C123" s="87"/>
      <c r="D123" s="113" t="s">
        <v>186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85.5" customHeight="1" x14ac:dyDescent="0.2">
      <c r="A124" s="89">
        <v>0</v>
      </c>
      <c r="B124" s="90"/>
      <c r="C124" s="90"/>
      <c r="D124" s="114" t="s">
        <v>187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180</v>
      </c>
      <c r="R124" s="27"/>
      <c r="S124" s="27"/>
      <c r="T124" s="27"/>
      <c r="U124" s="27"/>
      <c r="V124" s="27" t="s">
        <v>185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5">
        <v>5201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5201</v>
      </c>
      <c r="AQ124" s="115"/>
      <c r="AR124" s="115"/>
      <c r="AS124" s="115"/>
      <c r="AT124" s="115"/>
      <c r="AU124" s="115">
        <v>5201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5201</v>
      </c>
      <c r="BF124" s="115"/>
      <c r="BG124" s="115"/>
      <c r="BH124" s="115"/>
      <c r="BI124" s="115"/>
    </row>
    <row r="126" spans="1:79" ht="14.25" customHeight="1" x14ac:dyDescent="0.2">
      <c r="A126" s="29" t="s">
        <v>124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</row>
    <row r="127" spans="1:79" ht="15" customHeight="1" x14ac:dyDescent="0.2">
      <c r="A127" s="44" t="s">
        <v>202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</row>
    <row r="128" spans="1:79" ht="12.95" customHeight="1" x14ac:dyDescent="0.2">
      <c r="A128" s="51" t="s">
        <v>19</v>
      </c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3"/>
      <c r="U128" s="27" t="s">
        <v>203</v>
      </c>
      <c r="V128" s="27"/>
      <c r="W128" s="27"/>
      <c r="X128" s="27"/>
      <c r="Y128" s="27"/>
      <c r="Z128" s="27"/>
      <c r="AA128" s="27"/>
      <c r="AB128" s="27"/>
      <c r="AC128" s="27"/>
      <c r="AD128" s="27"/>
      <c r="AE128" s="27" t="s">
        <v>206</v>
      </c>
      <c r="AF128" s="27"/>
      <c r="AG128" s="27"/>
      <c r="AH128" s="27"/>
      <c r="AI128" s="27"/>
      <c r="AJ128" s="27"/>
      <c r="AK128" s="27"/>
      <c r="AL128" s="27"/>
      <c r="AM128" s="27"/>
      <c r="AN128" s="27"/>
      <c r="AO128" s="27" t="s">
        <v>214</v>
      </c>
      <c r="AP128" s="27"/>
      <c r="AQ128" s="27"/>
      <c r="AR128" s="27"/>
      <c r="AS128" s="27"/>
      <c r="AT128" s="27"/>
      <c r="AU128" s="27"/>
      <c r="AV128" s="27"/>
      <c r="AW128" s="27"/>
      <c r="AX128" s="27"/>
      <c r="AY128" s="27" t="s">
        <v>224</v>
      </c>
      <c r="AZ128" s="27"/>
      <c r="BA128" s="27"/>
      <c r="BB128" s="27"/>
      <c r="BC128" s="27"/>
      <c r="BD128" s="27"/>
      <c r="BE128" s="27"/>
      <c r="BF128" s="27"/>
      <c r="BG128" s="27"/>
      <c r="BH128" s="27"/>
      <c r="BI128" s="27" t="s">
        <v>229</v>
      </c>
      <c r="BJ128" s="27"/>
      <c r="BK128" s="27"/>
      <c r="BL128" s="27"/>
      <c r="BM128" s="27"/>
      <c r="BN128" s="27"/>
      <c r="BO128" s="27"/>
      <c r="BP128" s="27"/>
      <c r="BQ128" s="27"/>
      <c r="BR128" s="27"/>
    </row>
    <row r="129" spans="1:79" ht="30" customHeight="1" x14ac:dyDescent="0.2">
      <c r="A129" s="54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6"/>
      <c r="U129" s="27" t="s">
        <v>4</v>
      </c>
      <c r="V129" s="27"/>
      <c r="W129" s="27"/>
      <c r="X129" s="27"/>
      <c r="Y129" s="27"/>
      <c r="Z129" s="27" t="s">
        <v>3</v>
      </c>
      <c r="AA129" s="27"/>
      <c r="AB129" s="27"/>
      <c r="AC129" s="27"/>
      <c r="AD129" s="27"/>
      <c r="AE129" s="27" t="s">
        <v>4</v>
      </c>
      <c r="AF129" s="27"/>
      <c r="AG129" s="27"/>
      <c r="AH129" s="27"/>
      <c r="AI129" s="27"/>
      <c r="AJ129" s="27" t="s">
        <v>3</v>
      </c>
      <c r="AK129" s="27"/>
      <c r="AL129" s="27"/>
      <c r="AM129" s="27"/>
      <c r="AN129" s="27"/>
      <c r="AO129" s="27" t="s">
        <v>4</v>
      </c>
      <c r="AP129" s="27"/>
      <c r="AQ129" s="27"/>
      <c r="AR129" s="27"/>
      <c r="AS129" s="27"/>
      <c r="AT129" s="27" t="s">
        <v>3</v>
      </c>
      <c r="AU129" s="27"/>
      <c r="AV129" s="27"/>
      <c r="AW129" s="27"/>
      <c r="AX129" s="27"/>
      <c r="AY129" s="27" t="s">
        <v>4</v>
      </c>
      <c r="AZ129" s="27"/>
      <c r="BA129" s="27"/>
      <c r="BB129" s="27"/>
      <c r="BC129" s="27"/>
      <c r="BD129" s="27" t="s">
        <v>3</v>
      </c>
      <c r="BE129" s="27"/>
      <c r="BF129" s="27"/>
      <c r="BG129" s="27"/>
      <c r="BH129" s="27"/>
      <c r="BI129" s="27" t="s">
        <v>4</v>
      </c>
      <c r="BJ129" s="27"/>
      <c r="BK129" s="27"/>
      <c r="BL129" s="27"/>
      <c r="BM129" s="27"/>
      <c r="BN129" s="27" t="s">
        <v>3</v>
      </c>
      <c r="BO129" s="27"/>
      <c r="BP129" s="27"/>
      <c r="BQ129" s="27"/>
      <c r="BR129" s="27"/>
    </row>
    <row r="130" spans="1:79" ht="15" customHeight="1" x14ac:dyDescent="0.2">
      <c r="A130" s="36">
        <v>1</v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8"/>
      <c r="U130" s="27">
        <v>2</v>
      </c>
      <c r="V130" s="27"/>
      <c r="W130" s="27"/>
      <c r="X130" s="27"/>
      <c r="Y130" s="27"/>
      <c r="Z130" s="27">
        <v>3</v>
      </c>
      <c r="AA130" s="27"/>
      <c r="AB130" s="27"/>
      <c r="AC130" s="27"/>
      <c r="AD130" s="27"/>
      <c r="AE130" s="27">
        <v>4</v>
      </c>
      <c r="AF130" s="27"/>
      <c r="AG130" s="27"/>
      <c r="AH130" s="27"/>
      <c r="AI130" s="27"/>
      <c r="AJ130" s="27">
        <v>5</v>
      </c>
      <c r="AK130" s="27"/>
      <c r="AL130" s="27"/>
      <c r="AM130" s="27"/>
      <c r="AN130" s="27"/>
      <c r="AO130" s="27">
        <v>6</v>
      </c>
      <c r="AP130" s="27"/>
      <c r="AQ130" s="27"/>
      <c r="AR130" s="27"/>
      <c r="AS130" s="27"/>
      <c r="AT130" s="27">
        <v>7</v>
      </c>
      <c r="AU130" s="27"/>
      <c r="AV130" s="27"/>
      <c r="AW130" s="27"/>
      <c r="AX130" s="27"/>
      <c r="AY130" s="27">
        <v>8</v>
      </c>
      <c r="AZ130" s="27"/>
      <c r="BA130" s="27"/>
      <c r="BB130" s="27"/>
      <c r="BC130" s="27"/>
      <c r="BD130" s="27">
        <v>9</v>
      </c>
      <c r="BE130" s="27"/>
      <c r="BF130" s="27"/>
      <c r="BG130" s="27"/>
      <c r="BH130" s="27"/>
      <c r="BI130" s="27">
        <v>10</v>
      </c>
      <c r="BJ130" s="27"/>
      <c r="BK130" s="27"/>
      <c r="BL130" s="27"/>
      <c r="BM130" s="27"/>
      <c r="BN130" s="27">
        <v>11</v>
      </c>
      <c r="BO130" s="27"/>
      <c r="BP130" s="27"/>
      <c r="BQ130" s="27"/>
      <c r="BR130" s="27"/>
    </row>
    <row r="131" spans="1:79" s="1" customFormat="1" ht="15.75" hidden="1" customHeight="1" x14ac:dyDescent="0.2">
      <c r="A131" s="39" t="s">
        <v>57</v>
      </c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1"/>
      <c r="U131" s="26" t="s">
        <v>65</v>
      </c>
      <c r="V131" s="26"/>
      <c r="W131" s="26"/>
      <c r="X131" s="26"/>
      <c r="Y131" s="26"/>
      <c r="Z131" s="30" t="s">
        <v>66</v>
      </c>
      <c r="AA131" s="30"/>
      <c r="AB131" s="30"/>
      <c r="AC131" s="30"/>
      <c r="AD131" s="30"/>
      <c r="AE131" s="26" t="s">
        <v>67</v>
      </c>
      <c r="AF131" s="26"/>
      <c r="AG131" s="26"/>
      <c r="AH131" s="26"/>
      <c r="AI131" s="26"/>
      <c r="AJ131" s="30" t="s">
        <v>68</v>
      </c>
      <c r="AK131" s="30"/>
      <c r="AL131" s="30"/>
      <c r="AM131" s="30"/>
      <c r="AN131" s="30"/>
      <c r="AO131" s="26" t="s">
        <v>58</v>
      </c>
      <c r="AP131" s="26"/>
      <c r="AQ131" s="26"/>
      <c r="AR131" s="26"/>
      <c r="AS131" s="26"/>
      <c r="AT131" s="30" t="s">
        <v>59</v>
      </c>
      <c r="AU131" s="30"/>
      <c r="AV131" s="30"/>
      <c r="AW131" s="30"/>
      <c r="AX131" s="30"/>
      <c r="AY131" s="26" t="s">
        <v>60</v>
      </c>
      <c r="AZ131" s="26"/>
      <c r="BA131" s="26"/>
      <c r="BB131" s="26"/>
      <c r="BC131" s="26"/>
      <c r="BD131" s="30" t="s">
        <v>61</v>
      </c>
      <c r="BE131" s="30"/>
      <c r="BF131" s="30"/>
      <c r="BG131" s="30"/>
      <c r="BH131" s="30"/>
      <c r="BI131" s="26" t="s">
        <v>62</v>
      </c>
      <c r="BJ131" s="26"/>
      <c r="BK131" s="26"/>
      <c r="BL131" s="26"/>
      <c r="BM131" s="26"/>
      <c r="BN131" s="30" t="s">
        <v>63</v>
      </c>
      <c r="BO131" s="30"/>
      <c r="BP131" s="30"/>
      <c r="BQ131" s="30"/>
      <c r="BR131" s="30"/>
      <c r="CA131" t="s">
        <v>41</v>
      </c>
    </row>
    <row r="132" spans="1:79" s="6" customFormat="1" ht="12.75" customHeight="1" x14ac:dyDescent="0.2">
      <c r="A132" s="86" t="s">
        <v>147</v>
      </c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8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CA132" s="6" t="s">
        <v>42</v>
      </c>
    </row>
    <row r="133" spans="1:79" s="99" customFormat="1" ht="38.25" customHeight="1" x14ac:dyDescent="0.2">
      <c r="A133" s="92" t="s">
        <v>188</v>
      </c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4"/>
      <c r="U133" s="117" t="s">
        <v>173</v>
      </c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 t="s">
        <v>173</v>
      </c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 t="s">
        <v>173</v>
      </c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 t="s">
        <v>173</v>
      </c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 t="s">
        <v>173</v>
      </c>
      <c r="BJ133" s="117"/>
      <c r="BK133" s="117"/>
      <c r="BL133" s="117"/>
      <c r="BM133" s="117"/>
      <c r="BN133" s="117"/>
      <c r="BO133" s="117"/>
      <c r="BP133" s="117"/>
      <c r="BQ133" s="117"/>
      <c r="BR133" s="117"/>
    </row>
    <row r="136" spans="1:79" ht="14.25" customHeight="1" x14ac:dyDescent="0.2">
      <c r="A136" s="29" t="s">
        <v>125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79" ht="15" customHeight="1" x14ac:dyDescent="0.2">
      <c r="A137" s="51" t="s">
        <v>6</v>
      </c>
      <c r="B137" s="52"/>
      <c r="C137" s="52"/>
      <c r="D137" s="51" t="s">
        <v>10</v>
      </c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3"/>
      <c r="W137" s="27" t="s">
        <v>203</v>
      </c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 t="s">
        <v>207</v>
      </c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 t="s">
        <v>219</v>
      </c>
      <c r="AV137" s="27"/>
      <c r="AW137" s="27"/>
      <c r="AX137" s="27"/>
      <c r="AY137" s="27"/>
      <c r="AZ137" s="27"/>
      <c r="BA137" s="27" t="s">
        <v>225</v>
      </c>
      <c r="BB137" s="27"/>
      <c r="BC137" s="27"/>
      <c r="BD137" s="27"/>
      <c r="BE137" s="27"/>
      <c r="BF137" s="27"/>
      <c r="BG137" s="27" t="s">
        <v>234</v>
      </c>
      <c r="BH137" s="27"/>
      <c r="BI137" s="27"/>
      <c r="BJ137" s="27"/>
      <c r="BK137" s="27"/>
      <c r="BL137" s="27"/>
    </row>
    <row r="138" spans="1:79" ht="15" customHeight="1" x14ac:dyDescent="0.2">
      <c r="A138" s="71"/>
      <c r="B138" s="72"/>
      <c r="C138" s="72"/>
      <c r="D138" s="71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3"/>
      <c r="W138" s="27" t="s">
        <v>4</v>
      </c>
      <c r="X138" s="27"/>
      <c r="Y138" s="27"/>
      <c r="Z138" s="27"/>
      <c r="AA138" s="27"/>
      <c r="AB138" s="27"/>
      <c r="AC138" s="27" t="s">
        <v>3</v>
      </c>
      <c r="AD138" s="27"/>
      <c r="AE138" s="27"/>
      <c r="AF138" s="27"/>
      <c r="AG138" s="27"/>
      <c r="AH138" s="27"/>
      <c r="AI138" s="27" t="s">
        <v>4</v>
      </c>
      <c r="AJ138" s="27"/>
      <c r="AK138" s="27"/>
      <c r="AL138" s="27"/>
      <c r="AM138" s="27"/>
      <c r="AN138" s="27"/>
      <c r="AO138" s="27" t="s">
        <v>3</v>
      </c>
      <c r="AP138" s="27"/>
      <c r="AQ138" s="27"/>
      <c r="AR138" s="27"/>
      <c r="AS138" s="27"/>
      <c r="AT138" s="27"/>
      <c r="AU138" s="74" t="s">
        <v>4</v>
      </c>
      <c r="AV138" s="74"/>
      <c r="AW138" s="74"/>
      <c r="AX138" s="74" t="s">
        <v>3</v>
      </c>
      <c r="AY138" s="74"/>
      <c r="AZ138" s="74"/>
      <c r="BA138" s="74" t="s">
        <v>4</v>
      </c>
      <c r="BB138" s="74"/>
      <c r="BC138" s="74"/>
      <c r="BD138" s="74" t="s">
        <v>3</v>
      </c>
      <c r="BE138" s="74"/>
      <c r="BF138" s="74"/>
      <c r="BG138" s="74" t="s">
        <v>4</v>
      </c>
      <c r="BH138" s="74"/>
      <c r="BI138" s="74"/>
      <c r="BJ138" s="74" t="s">
        <v>3</v>
      </c>
      <c r="BK138" s="74"/>
      <c r="BL138" s="74"/>
    </row>
    <row r="139" spans="1:79" ht="57" customHeight="1" x14ac:dyDescent="0.2">
      <c r="A139" s="54"/>
      <c r="B139" s="55"/>
      <c r="C139" s="55"/>
      <c r="D139" s="54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6"/>
      <c r="W139" s="27" t="s">
        <v>12</v>
      </c>
      <c r="X139" s="27"/>
      <c r="Y139" s="27"/>
      <c r="Z139" s="27" t="s">
        <v>11</v>
      </c>
      <c r="AA139" s="27"/>
      <c r="AB139" s="27"/>
      <c r="AC139" s="27" t="s">
        <v>12</v>
      </c>
      <c r="AD139" s="27"/>
      <c r="AE139" s="27"/>
      <c r="AF139" s="27" t="s">
        <v>11</v>
      </c>
      <c r="AG139" s="27"/>
      <c r="AH139" s="27"/>
      <c r="AI139" s="27" t="s">
        <v>12</v>
      </c>
      <c r="AJ139" s="27"/>
      <c r="AK139" s="27"/>
      <c r="AL139" s="27" t="s">
        <v>11</v>
      </c>
      <c r="AM139" s="27"/>
      <c r="AN139" s="27"/>
      <c r="AO139" s="27" t="s">
        <v>12</v>
      </c>
      <c r="AP139" s="27"/>
      <c r="AQ139" s="27"/>
      <c r="AR139" s="27" t="s">
        <v>11</v>
      </c>
      <c r="AS139" s="27"/>
      <c r="AT139" s="27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</row>
    <row r="140" spans="1:79" ht="15" customHeight="1" x14ac:dyDescent="0.2">
      <c r="A140" s="36">
        <v>1</v>
      </c>
      <c r="B140" s="37"/>
      <c r="C140" s="37"/>
      <c r="D140" s="36">
        <v>2</v>
      </c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8"/>
      <c r="W140" s="27">
        <v>3</v>
      </c>
      <c r="X140" s="27"/>
      <c r="Y140" s="27"/>
      <c r="Z140" s="27">
        <v>4</v>
      </c>
      <c r="AA140" s="27"/>
      <c r="AB140" s="27"/>
      <c r="AC140" s="27">
        <v>5</v>
      </c>
      <c r="AD140" s="27"/>
      <c r="AE140" s="27"/>
      <c r="AF140" s="27">
        <v>6</v>
      </c>
      <c r="AG140" s="27"/>
      <c r="AH140" s="27"/>
      <c r="AI140" s="27">
        <v>7</v>
      </c>
      <c r="AJ140" s="27"/>
      <c r="AK140" s="27"/>
      <c r="AL140" s="27">
        <v>8</v>
      </c>
      <c r="AM140" s="27"/>
      <c r="AN140" s="27"/>
      <c r="AO140" s="27">
        <v>9</v>
      </c>
      <c r="AP140" s="27"/>
      <c r="AQ140" s="27"/>
      <c r="AR140" s="27">
        <v>10</v>
      </c>
      <c r="AS140" s="27"/>
      <c r="AT140" s="27"/>
      <c r="AU140" s="27">
        <v>11</v>
      </c>
      <c r="AV140" s="27"/>
      <c r="AW140" s="27"/>
      <c r="AX140" s="27">
        <v>12</v>
      </c>
      <c r="AY140" s="27"/>
      <c r="AZ140" s="27"/>
      <c r="BA140" s="27">
        <v>13</v>
      </c>
      <c r="BB140" s="27"/>
      <c r="BC140" s="27"/>
      <c r="BD140" s="27">
        <v>14</v>
      </c>
      <c r="BE140" s="27"/>
      <c r="BF140" s="27"/>
      <c r="BG140" s="27">
        <v>15</v>
      </c>
      <c r="BH140" s="27"/>
      <c r="BI140" s="27"/>
      <c r="BJ140" s="27">
        <v>16</v>
      </c>
      <c r="BK140" s="27"/>
      <c r="BL140" s="27"/>
    </row>
    <row r="141" spans="1:79" s="1" customFormat="1" ht="12.75" hidden="1" customHeight="1" x14ac:dyDescent="0.2">
      <c r="A141" s="39" t="s">
        <v>69</v>
      </c>
      <c r="B141" s="40"/>
      <c r="C141" s="40"/>
      <c r="D141" s="39" t="s">
        <v>57</v>
      </c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1"/>
      <c r="W141" s="26" t="s">
        <v>72</v>
      </c>
      <c r="X141" s="26"/>
      <c r="Y141" s="26"/>
      <c r="Z141" s="26" t="s">
        <v>73</v>
      </c>
      <c r="AA141" s="26"/>
      <c r="AB141" s="26"/>
      <c r="AC141" s="30" t="s">
        <v>74</v>
      </c>
      <c r="AD141" s="30"/>
      <c r="AE141" s="30"/>
      <c r="AF141" s="30" t="s">
        <v>75</v>
      </c>
      <c r="AG141" s="30"/>
      <c r="AH141" s="30"/>
      <c r="AI141" s="26" t="s">
        <v>76</v>
      </c>
      <c r="AJ141" s="26"/>
      <c r="AK141" s="26"/>
      <c r="AL141" s="26" t="s">
        <v>77</v>
      </c>
      <c r="AM141" s="26"/>
      <c r="AN141" s="26"/>
      <c r="AO141" s="30" t="s">
        <v>104</v>
      </c>
      <c r="AP141" s="30"/>
      <c r="AQ141" s="30"/>
      <c r="AR141" s="30" t="s">
        <v>78</v>
      </c>
      <c r="AS141" s="30"/>
      <c r="AT141" s="30"/>
      <c r="AU141" s="26" t="s">
        <v>105</v>
      </c>
      <c r="AV141" s="26"/>
      <c r="AW141" s="26"/>
      <c r="AX141" s="30" t="s">
        <v>106</v>
      </c>
      <c r="AY141" s="30"/>
      <c r="AZ141" s="30"/>
      <c r="BA141" s="26" t="s">
        <v>107</v>
      </c>
      <c r="BB141" s="26"/>
      <c r="BC141" s="26"/>
      <c r="BD141" s="30" t="s">
        <v>108</v>
      </c>
      <c r="BE141" s="30"/>
      <c r="BF141" s="30"/>
      <c r="BG141" s="26" t="s">
        <v>109</v>
      </c>
      <c r="BH141" s="26"/>
      <c r="BI141" s="26"/>
      <c r="BJ141" s="30" t="s">
        <v>110</v>
      </c>
      <c r="BK141" s="30"/>
      <c r="BL141" s="30"/>
      <c r="CA141" s="1" t="s">
        <v>103</v>
      </c>
    </row>
    <row r="142" spans="1:79" s="6" customFormat="1" ht="12.75" customHeight="1" x14ac:dyDescent="0.2">
      <c r="A142" s="86">
        <v>1</v>
      </c>
      <c r="B142" s="87"/>
      <c r="C142" s="87"/>
      <c r="D142" s="100" t="s">
        <v>189</v>
      </c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  <c r="CA142" s="6" t="s">
        <v>43</v>
      </c>
    </row>
    <row r="143" spans="1:79" s="99" customFormat="1" ht="25.5" customHeight="1" x14ac:dyDescent="0.2">
      <c r="A143" s="89">
        <v>2</v>
      </c>
      <c r="B143" s="90"/>
      <c r="C143" s="90"/>
      <c r="D143" s="92" t="s">
        <v>190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4"/>
      <c r="W143" s="115" t="s">
        <v>173</v>
      </c>
      <c r="X143" s="115"/>
      <c r="Y143" s="115"/>
      <c r="Z143" s="115" t="s">
        <v>173</v>
      </c>
      <c r="AA143" s="115"/>
      <c r="AB143" s="115"/>
      <c r="AC143" s="115"/>
      <c r="AD143" s="115"/>
      <c r="AE143" s="115"/>
      <c r="AF143" s="115"/>
      <c r="AG143" s="115"/>
      <c r="AH143" s="115"/>
      <c r="AI143" s="115" t="s">
        <v>173</v>
      </c>
      <c r="AJ143" s="115"/>
      <c r="AK143" s="115"/>
      <c r="AL143" s="115" t="s">
        <v>173</v>
      </c>
      <c r="AM143" s="115"/>
      <c r="AN143" s="115"/>
      <c r="AO143" s="115"/>
      <c r="AP143" s="115"/>
      <c r="AQ143" s="115"/>
      <c r="AR143" s="115"/>
      <c r="AS143" s="115"/>
      <c r="AT143" s="115"/>
      <c r="AU143" s="115" t="s">
        <v>173</v>
      </c>
      <c r="AV143" s="115"/>
      <c r="AW143" s="115"/>
      <c r="AX143" s="115"/>
      <c r="AY143" s="115"/>
      <c r="AZ143" s="115"/>
      <c r="BA143" s="115" t="s">
        <v>173</v>
      </c>
      <c r="BB143" s="115"/>
      <c r="BC143" s="115"/>
      <c r="BD143" s="115"/>
      <c r="BE143" s="115"/>
      <c r="BF143" s="115"/>
      <c r="BG143" s="115" t="s">
        <v>173</v>
      </c>
      <c r="BH143" s="115"/>
      <c r="BI143" s="115"/>
      <c r="BJ143" s="115"/>
      <c r="BK143" s="115"/>
      <c r="BL143" s="115"/>
    </row>
    <row r="146" spans="1:79" ht="14.25" customHeight="1" x14ac:dyDescent="0.2">
      <c r="A146" s="29" t="s">
        <v>153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pans="1:79" ht="14.25" customHeight="1" x14ac:dyDescent="0.2">
      <c r="A147" s="29" t="s">
        <v>220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</row>
    <row r="148" spans="1:79" ht="15" customHeight="1" x14ac:dyDescent="0.2">
      <c r="A148" s="31" t="s">
        <v>202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</row>
    <row r="149" spans="1:79" ht="15" customHeight="1" x14ac:dyDescent="0.2">
      <c r="A149" s="27" t="s">
        <v>6</v>
      </c>
      <c r="B149" s="27"/>
      <c r="C149" s="27"/>
      <c r="D149" s="27"/>
      <c r="E149" s="27"/>
      <c r="F149" s="27"/>
      <c r="G149" s="27" t="s">
        <v>126</v>
      </c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 t="s">
        <v>13</v>
      </c>
      <c r="U149" s="27"/>
      <c r="V149" s="27"/>
      <c r="W149" s="27"/>
      <c r="X149" s="27"/>
      <c r="Y149" s="27"/>
      <c r="Z149" s="27"/>
      <c r="AA149" s="36" t="s">
        <v>203</v>
      </c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7"/>
      <c r="AP149" s="36" t="s">
        <v>206</v>
      </c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8"/>
      <c r="BE149" s="36" t="s">
        <v>214</v>
      </c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8"/>
    </row>
    <row r="150" spans="1:79" ht="32.1" customHeight="1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 t="s">
        <v>4</v>
      </c>
      <c r="AB150" s="27"/>
      <c r="AC150" s="27"/>
      <c r="AD150" s="27"/>
      <c r="AE150" s="27"/>
      <c r="AF150" s="27" t="s">
        <v>3</v>
      </c>
      <c r="AG150" s="27"/>
      <c r="AH150" s="27"/>
      <c r="AI150" s="27"/>
      <c r="AJ150" s="27"/>
      <c r="AK150" s="27" t="s">
        <v>89</v>
      </c>
      <c r="AL150" s="27"/>
      <c r="AM150" s="27"/>
      <c r="AN150" s="27"/>
      <c r="AO150" s="27"/>
      <c r="AP150" s="27" t="s">
        <v>4</v>
      </c>
      <c r="AQ150" s="27"/>
      <c r="AR150" s="27"/>
      <c r="AS150" s="27"/>
      <c r="AT150" s="27"/>
      <c r="AU150" s="27" t="s">
        <v>3</v>
      </c>
      <c r="AV150" s="27"/>
      <c r="AW150" s="27"/>
      <c r="AX150" s="27"/>
      <c r="AY150" s="27"/>
      <c r="AZ150" s="27" t="s">
        <v>96</v>
      </c>
      <c r="BA150" s="27"/>
      <c r="BB150" s="27"/>
      <c r="BC150" s="27"/>
      <c r="BD150" s="27"/>
      <c r="BE150" s="27" t="s">
        <v>4</v>
      </c>
      <c r="BF150" s="27"/>
      <c r="BG150" s="27"/>
      <c r="BH150" s="27"/>
      <c r="BI150" s="27"/>
      <c r="BJ150" s="27" t="s">
        <v>3</v>
      </c>
      <c r="BK150" s="27"/>
      <c r="BL150" s="27"/>
      <c r="BM150" s="27"/>
      <c r="BN150" s="27"/>
      <c r="BO150" s="27" t="s">
        <v>127</v>
      </c>
      <c r="BP150" s="27"/>
      <c r="BQ150" s="27"/>
      <c r="BR150" s="27"/>
      <c r="BS150" s="27"/>
    </row>
    <row r="151" spans="1:79" ht="15" customHeight="1" x14ac:dyDescent="0.2">
      <c r="A151" s="27">
        <v>1</v>
      </c>
      <c r="B151" s="27"/>
      <c r="C151" s="27"/>
      <c r="D151" s="27"/>
      <c r="E151" s="27"/>
      <c r="F151" s="27"/>
      <c r="G151" s="27">
        <v>2</v>
      </c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>
        <v>3</v>
      </c>
      <c r="U151" s="27"/>
      <c r="V151" s="27"/>
      <c r="W151" s="27"/>
      <c r="X151" s="27"/>
      <c r="Y151" s="27"/>
      <c r="Z151" s="27"/>
      <c r="AA151" s="27">
        <v>4</v>
      </c>
      <c r="AB151" s="27"/>
      <c r="AC151" s="27"/>
      <c r="AD151" s="27"/>
      <c r="AE151" s="27"/>
      <c r="AF151" s="27">
        <v>5</v>
      </c>
      <c r="AG151" s="27"/>
      <c r="AH151" s="27"/>
      <c r="AI151" s="27"/>
      <c r="AJ151" s="27"/>
      <c r="AK151" s="27">
        <v>6</v>
      </c>
      <c r="AL151" s="27"/>
      <c r="AM151" s="27"/>
      <c r="AN151" s="27"/>
      <c r="AO151" s="27"/>
      <c r="AP151" s="27">
        <v>7</v>
      </c>
      <c r="AQ151" s="27"/>
      <c r="AR151" s="27"/>
      <c r="AS151" s="27"/>
      <c r="AT151" s="27"/>
      <c r="AU151" s="27">
        <v>8</v>
      </c>
      <c r="AV151" s="27"/>
      <c r="AW151" s="27"/>
      <c r="AX151" s="27"/>
      <c r="AY151" s="27"/>
      <c r="AZ151" s="27">
        <v>9</v>
      </c>
      <c r="BA151" s="27"/>
      <c r="BB151" s="27"/>
      <c r="BC151" s="27"/>
      <c r="BD151" s="27"/>
      <c r="BE151" s="27">
        <v>10</v>
      </c>
      <c r="BF151" s="27"/>
      <c r="BG151" s="27"/>
      <c r="BH151" s="27"/>
      <c r="BI151" s="27"/>
      <c r="BJ151" s="27">
        <v>11</v>
      </c>
      <c r="BK151" s="27"/>
      <c r="BL151" s="27"/>
      <c r="BM151" s="27"/>
      <c r="BN151" s="27"/>
      <c r="BO151" s="27">
        <v>12</v>
      </c>
      <c r="BP151" s="27"/>
      <c r="BQ151" s="27"/>
      <c r="BR151" s="27"/>
      <c r="BS151" s="27"/>
    </row>
    <row r="152" spans="1:79" s="1" customFormat="1" ht="15" hidden="1" customHeight="1" x14ac:dyDescent="0.2">
      <c r="A152" s="26" t="s">
        <v>69</v>
      </c>
      <c r="B152" s="26"/>
      <c r="C152" s="26"/>
      <c r="D152" s="26"/>
      <c r="E152" s="26"/>
      <c r="F152" s="26"/>
      <c r="G152" s="67" t="s">
        <v>57</v>
      </c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 t="s">
        <v>79</v>
      </c>
      <c r="U152" s="67"/>
      <c r="V152" s="67"/>
      <c r="W152" s="67"/>
      <c r="X152" s="67"/>
      <c r="Y152" s="67"/>
      <c r="Z152" s="67"/>
      <c r="AA152" s="30" t="s">
        <v>65</v>
      </c>
      <c r="AB152" s="30"/>
      <c r="AC152" s="30"/>
      <c r="AD152" s="30"/>
      <c r="AE152" s="30"/>
      <c r="AF152" s="30" t="s">
        <v>66</v>
      </c>
      <c r="AG152" s="30"/>
      <c r="AH152" s="30"/>
      <c r="AI152" s="30"/>
      <c r="AJ152" s="30"/>
      <c r="AK152" s="50" t="s">
        <v>122</v>
      </c>
      <c r="AL152" s="50"/>
      <c r="AM152" s="50"/>
      <c r="AN152" s="50"/>
      <c r="AO152" s="50"/>
      <c r="AP152" s="30" t="s">
        <v>67</v>
      </c>
      <c r="AQ152" s="30"/>
      <c r="AR152" s="30"/>
      <c r="AS152" s="30"/>
      <c r="AT152" s="30"/>
      <c r="AU152" s="30" t="s">
        <v>68</v>
      </c>
      <c r="AV152" s="30"/>
      <c r="AW152" s="30"/>
      <c r="AX152" s="30"/>
      <c r="AY152" s="30"/>
      <c r="AZ152" s="50" t="s">
        <v>122</v>
      </c>
      <c r="BA152" s="50"/>
      <c r="BB152" s="50"/>
      <c r="BC152" s="50"/>
      <c r="BD152" s="50"/>
      <c r="BE152" s="30" t="s">
        <v>58</v>
      </c>
      <c r="BF152" s="30"/>
      <c r="BG152" s="30"/>
      <c r="BH152" s="30"/>
      <c r="BI152" s="30"/>
      <c r="BJ152" s="30" t="s">
        <v>59</v>
      </c>
      <c r="BK152" s="30"/>
      <c r="BL152" s="30"/>
      <c r="BM152" s="30"/>
      <c r="BN152" s="30"/>
      <c r="BO152" s="50" t="s">
        <v>122</v>
      </c>
      <c r="BP152" s="50"/>
      <c r="BQ152" s="50"/>
      <c r="BR152" s="50"/>
      <c r="BS152" s="50"/>
      <c r="CA152" s="1" t="s">
        <v>44</v>
      </c>
    </row>
    <row r="153" spans="1:79" s="6" customFormat="1" ht="12.75" customHeight="1" x14ac:dyDescent="0.2">
      <c r="A153" s="85"/>
      <c r="B153" s="85"/>
      <c r="C153" s="85"/>
      <c r="D153" s="85"/>
      <c r="E153" s="85"/>
      <c r="F153" s="85"/>
      <c r="G153" s="118" t="s">
        <v>147</v>
      </c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9"/>
      <c r="U153" s="119"/>
      <c r="V153" s="119"/>
      <c r="W153" s="119"/>
      <c r="X153" s="119"/>
      <c r="Y153" s="119"/>
      <c r="Z153" s="119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>
        <f>IF(ISNUMBER(AA153),AA153,0)+IF(ISNUMBER(AF153),AF153,0)</f>
        <v>0</v>
      </c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>
        <f>IF(ISNUMBER(AP153),AP153,0)+IF(ISNUMBER(AU153),AU153,0)</f>
        <v>0</v>
      </c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>
        <f>IF(ISNUMBER(BE153),BE153,0)+IF(ISNUMBER(BJ153),BJ153,0)</f>
        <v>0</v>
      </c>
      <c r="BP153" s="116"/>
      <c r="BQ153" s="116"/>
      <c r="BR153" s="116"/>
      <c r="BS153" s="116"/>
      <c r="CA153" s="6" t="s">
        <v>45</v>
      </c>
    </row>
    <row r="155" spans="1:79" ht="13.5" customHeight="1" x14ac:dyDescent="0.2">
      <c r="A155" s="29" t="s">
        <v>235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</row>
    <row r="156" spans="1:79" ht="15" customHeight="1" x14ac:dyDescent="0.2">
      <c r="A156" s="44" t="s">
        <v>202</v>
      </c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</row>
    <row r="157" spans="1:79" ht="15" customHeight="1" x14ac:dyDescent="0.2">
      <c r="A157" s="27" t="s">
        <v>6</v>
      </c>
      <c r="B157" s="27"/>
      <c r="C157" s="27"/>
      <c r="D157" s="27"/>
      <c r="E157" s="27"/>
      <c r="F157" s="27"/>
      <c r="G157" s="27" t="s">
        <v>126</v>
      </c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 t="s">
        <v>13</v>
      </c>
      <c r="U157" s="27"/>
      <c r="V157" s="27"/>
      <c r="W157" s="27"/>
      <c r="X157" s="27"/>
      <c r="Y157" s="27"/>
      <c r="Z157" s="27"/>
      <c r="AA157" s="36" t="s">
        <v>224</v>
      </c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7"/>
      <c r="AP157" s="36" t="s">
        <v>229</v>
      </c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8"/>
    </row>
    <row r="158" spans="1:79" ht="32.1" customHeight="1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 t="s">
        <v>4</v>
      </c>
      <c r="AB158" s="27"/>
      <c r="AC158" s="27"/>
      <c r="AD158" s="27"/>
      <c r="AE158" s="27"/>
      <c r="AF158" s="27" t="s">
        <v>3</v>
      </c>
      <c r="AG158" s="27"/>
      <c r="AH158" s="27"/>
      <c r="AI158" s="27"/>
      <c r="AJ158" s="27"/>
      <c r="AK158" s="27" t="s">
        <v>89</v>
      </c>
      <c r="AL158" s="27"/>
      <c r="AM158" s="27"/>
      <c r="AN158" s="27"/>
      <c r="AO158" s="27"/>
      <c r="AP158" s="27" t="s">
        <v>4</v>
      </c>
      <c r="AQ158" s="27"/>
      <c r="AR158" s="27"/>
      <c r="AS158" s="27"/>
      <c r="AT158" s="27"/>
      <c r="AU158" s="27" t="s">
        <v>3</v>
      </c>
      <c r="AV158" s="27"/>
      <c r="AW158" s="27"/>
      <c r="AX158" s="27"/>
      <c r="AY158" s="27"/>
      <c r="AZ158" s="27" t="s">
        <v>96</v>
      </c>
      <c r="BA158" s="27"/>
      <c r="BB158" s="27"/>
      <c r="BC158" s="27"/>
      <c r="BD158" s="27"/>
    </row>
    <row r="159" spans="1:79" ht="15" customHeight="1" x14ac:dyDescent="0.2">
      <c r="A159" s="27">
        <v>1</v>
      </c>
      <c r="B159" s="27"/>
      <c r="C159" s="27"/>
      <c r="D159" s="27"/>
      <c r="E159" s="27"/>
      <c r="F159" s="27"/>
      <c r="G159" s="27">
        <v>2</v>
      </c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>
        <v>3</v>
      </c>
      <c r="U159" s="27"/>
      <c r="V159" s="27"/>
      <c r="W159" s="27"/>
      <c r="X159" s="27"/>
      <c r="Y159" s="27"/>
      <c r="Z159" s="27"/>
      <c r="AA159" s="27">
        <v>4</v>
      </c>
      <c r="AB159" s="27"/>
      <c r="AC159" s="27"/>
      <c r="AD159" s="27"/>
      <c r="AE159" s="27"/>
      <c r="AF159" s="27">
        <v>5</v>
      </c>
      <c r="AG159" s="27"/>
      <c r="AH159" s="27"/>
      <c r="AI159" s="27"/>
      <c r="AJ159" s="27"/>
      <c r="AK159" s="27">
        <v>6</v>
      </c>
      <c r="AL159" s="27"/>
      <c r="AM159" s="27"/>
      <c r="AN159" s="27"/>
      <c r="AO159" s="27"/>
      <c r="AP159" s="27">
        <v>7</v>
      </c>
      <c r="AQ159" s="27"/>
      <c r="AR159" s="27"/>
      <c r="AS159" s="27"/>
      <c r="AT159" s="27"/>
      <c r="AU159" s="27">
        <v>8</v>
      </c>
      <c r="AV159" s="27"/>
      <c r="AW159" s="27"/>
      <c r="AX159" s="27"/>
      <c r="AY159" s="27"/>
      <c r="AZ159" s="27">
        <v>9</v>
      </c>
      <c r="BA159" s="27"/>
      <c r="BB159" s="27"/>
      <c r="BC159" s="27"/>
      <c r="BD159" s="27"/>
    </row>
    <row r="160" spans="1:79" s="1" customFormat="1" ht="12" hidden="1" customHeight="1" x14ac:dyDescent="0.2">
      <c r="A160" s="26" t="s">
        <v>69</v>
      </c>
      <c r="B160" s="26"/>
      <c r="C160" s="26"/>
      <c r="D160" s="26"/>
      <c r="E160" s="26"/>
      <c r="F160" s="26"/>
      <c r="G160" s="67" t="s">
        <v>57</v>
      </c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 t="s">
        <v>79</v>
      </c>
      <c r="U160" s="67"/>
      <c r="V160" s="67"/>
      <c r="W160" s="67"/>
      <c r="X160" s="67"/>
      <c r="Y160" s="67"/>
      <c r="Z160" s="67"/>
      <c r="AA160" s="30" t="s">
        <v>60</v>
      </c>
      <c r="AB160" s="30"/>
      <c r="AC160" s="30"/>
      <c r="AD160" s="30"/>
      <c r="AE160" s="30"/>
      <c r="AF160" s="30" t="s">
        <v>61</v>
      </c>
      <c r="AG160" s="30"/>
      <c r="AH160" s="30"/>
      <c r="AI160" s="30"/>
      <c r="AJ160" s="30"/>
      <c r="AK160" s="50" t="s">
        <v>122</v>
      </c>
      <c r="AL160" s="50"/>
      <c r="AM160" s="50"/>
      <c r="AN160" s="50"/>
      <c r="AO160" s="50"/>
      <c r="AP160" s="30" t="s">
        <v>62</v>
      </c>
      <c r="AQ160" s="30"/>
      <c r="AR160" s="30"/>
      <c r="AS160" s="30"/>
      <c r="AT160" s="30"/>
      <c r="AU160" s="30" t="s">
        <v>63</v>
      </c>
      <c r="AV160" s="30"/>
      <c r="AW160" s="30"/>
      <c r="AX160" s="30"/>
      <c r="AY160" s="30"/>
      <c r="AZ160" s="50" t="s">
        <v>122</v>
      </c>
      <c r="BA160" s="50"/>
      <c r="BB160" s="50"/>
      <c r="BC160" s="50"/>
      <c r="BD160" s="50"/>
      <c r="CA160" s="1" t="s">
        <v>46</v>
      </c>
    </row>
    <row r="161" spans="1:79" s="6" customFormat="1" x14ac:dyDescent="0.2">
      <c r="A161" s="85"/>
      <c r="B161" s="85"/>
      <c r="C161" s="85"/>
      <c r="D161" s="85"/>
      <c r="E161" s="85"/>
      <c r="F161" s="85"/>
      <c r="G161" s="118" t="s">
        <v>147</v>
      </c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9"/>
      <c r="U161" s="119"/>
      <c r="V161" s="119"/>
      <c r="W161" s="119"/>
      <c r="X161" s="119"/>
      <c r="Y161" s="119"/>
      <c r="Z161" s="119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>
        <f>IF(ISNUMBER(AA161),AA161,0)+IF(ISNUMBER(AF161),AF161,0)</f>
        <v>0</v>
      </c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>
        <f>IF(ISNUMBER(AP161),AP161,0)+IF(ISNUMBER(AU161),AU161,0)</f>
        <v>0</v>
      </c>
      <c r="BA161" s="116"/>
      <c r="BB161" s="116"/>
      <c r="BC161" s="116"/>
      <c r="BD161" s="116"/>
      <c r="CA161" s="6" t="s">
        <v>47</v>
      </c>
    </row>
    <row r="164" spans="1:79" ht="14.25" customHeight="1" x14ac:dyDescent="0.2">
      <c r="A164" s="29" t="s">
        <v>236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pans="1:79" ht="15" customHeight="1" x14ac:dyDescent="0.2">
      <c r="A165" s="44" t="s">
        <v>202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</row>
    <row r="166" spans="1:79" ht="23.1" customHeight="1" x14ac:dyDescent="0.2">
      <c r="A166" s="27" t="s">
        <v>128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51" t="s">
        <v>129</v>
      </c>
      <c r="O166" s="52"/>
      <c r="P166" s="52"/>
      <c r="Q166" s="52"/>
      <c r="R166" s="52"/>
      <c r="S166" s="52"/>
      <c r="T166" s="52"/>
      <c r="U166" s="53"/>
      <c r="V166" s="51" t="s">
        <v>130</v>
      </c>
      <c r="W166" s="52"/>
      <c r="X166" s="52"/>
      <c r="Y166" s="52"/>
      <c r="Z166" s="53"/>
      <c r="AA166" s="27" t="s">
        <v>203</v>
      </c>
      <c r="AB166" s="27"/>
      <c r="AC166" s="27"/>
      <c r="AD166" s="27"/>
      <c r="AE166" s="27"/>
      <c r="AF166" s="27"/>
      <c r="AG166" s="27"/>
      <c r="AH166" s="27"/>
      <c r="AI166" s="27"/>
      <c r="AJ166" s="27" t="s">
        <v>206</v>
      </c>
      <c r="AK166" s="27"/>
      <c r="AL166" s="27"/>
      <c r="AM166" s="27"/>
      <c r="AN166" s="27"/>
      <c r="AO166" s="27"/>
      <c r="AP166" s="27"/>
      <c r="AQ166" s="27"/>
      <c r="AR166" s="27"/>
      <c r="AS166" s="27" t="s">
        <v>214</v>
      </c>
      <c r="AT166" s="27"/>
      <c r="AU166" s="27"/>
      <c r="AV166" s="27"/>
      <c r="AW166" s="27"/>
      <c r="AX166" s="27"/>
      <c r="AY166" s="27"/>
      <c r="AZ166" s="27"/>
      <c r="BA166" s="27"/>
      <c r="BB166" s="27" t="s">
        <v>224</v>
      </c>
      <c r="BC166" s="27"/>
      <c r="BD166" s="27"/>
      <c r="BE166" s="27"/>
      <c r="BF166" s="27"/>
      <c r="BG166" s="27"/>
      <c r="BH166" s="27"/>
      <c r="BI166" s="27"/>
      <c r="BJ166" s="27"/>
      <c r="BK166" s="27" t="s">
        <v>229</v>
      </c>
      <c r="BL166" s="27"/>
      <c r="BM166" s="27"/>
      <c r="BN166" s="27"/>
      <c r="BO166" s="27"/>
      <c r="BP166" s="27"/>
      <c r="BQ166" s="27"/>
      <c r="BR166" s="27"/>
      <c r="BS166" s="27"/>
    </row>
    <row r="167" spans="1:79" ht="95.2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54"/>
      <c r="O167" s="55"/>
      <c r="P167" s="55"/>
      <c r="Q167" s="55"/>
      <c r="R167" s="55"/>
      <c r="S167" s="55"/>
      <c r="T167" s="55"/>
      <c r="U167" s="56"/>
      <c r="V167" s="54"/>
      <c r="W167" s="55"/>
      <c r="X167" s="55"/>
      <c r="Y167" s="55"/>
      <c r="Z167" s="56"/>
      <c r="AA167" s="74" t="s">
        <v>133</v>
      </c>
      <c r="AB167" s="74"/>
      <c r="AC167" s="74"/>
      <c r="AD167" s="74"/>
      <c r="AE167" s="74"/>
      <c r="AF167" s="74" t="s">
        <v>134</v>
      </c>
      <c r="AG167" s="74"/>
      <c r="AH167" s="74"/>
      <c r="AI167" s="74"/>
      <c r="AJ167" s="74" t="s">
        <v>133</v>
      </c>
      <c r="AK167" s="74"/>
      <c r="AL167" s="74"/>
      <c r="AM167" s="74"/>
      <c r="AN167" s="74"/>
      <c r="AO167" s="74" t="s">
        <v>134</v>
      </c>
      <c r="AP167" s="74"/>
      <c r="AQ167" s="74"/>
      <c r="AR167" s="74"/>
      <c r="AS167" s="74" t="s">
        <v>133</v>
      </c>
      <c r="AT167" s="74"/>
      <c r="AU167" s="74"/>
      <c r="AV167" s="74"/>
      <c r="AW167" s="74"/>
      <c r="AX167" s="74" t="s">
        <v>134</v>
      </c>
      <c r="AY167" s="74"/>
      <c r="AZ167" s="74"/>
      <c r="BA167" s="74"/>
      <c r="BB167" s="74" t="s">
        <v>133</v>
      </c>
      <c r="BC167" s="74"/>
      <c r="BD167" s="74"/>
      <c r="BE167" s="74"/>
      <c r="BF167" s="74"/>
      <c r="BG167" s="74" t="s">
        <v>134</v>
      </c>
      <c r="BH167" s="74"/>
      <c r="BI167" s="74"/>
      <c r="BJ167" s="74"/>
      <c r="BK167" s="74" t="s">
        <v>133</v>
      </c>
      <c r="BL167" s="74"/>
      <c r="BM167" s="74"/>
      <c r="BN167" s="74"/>
      <c r="BO167" s="74"/>
      <c r="BP167" s="74" t="s">
        <v>134</v>
      </c>
      <c r="BQ167" s="74"/>
      <c r="BR167" s="74"/>
      <c r="BS167" s="74"/>
    </row>
    <row r="168" spans="1:79" ht="15" customHeight="1" x14ac:dyDescent="0.2">
      <c r="A168" s="27">
        <v>1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36">
        <v>2</v>
      </c>
      <c r="O168" s="37"/>
      <c r="P168" s="37"/>
      <c r="Q168" s="37"/>
      <c r="R168" s="37"/>
      <c r="S168" s="37"/>
      <c r="T168" s="37"/>
      <c r="U168" s="38"/>
      <c r="V168" s="27">
        <v>3</v>
      </c>
      <c r="W168" s="27"/>
      <c r="X168" s="27"/>
      <c r="Y168" s="27"/>
      <c r="Z168" s="27"/>
      <c r="AA168" s="27">
        <v>4</v>
      </c>
      <c r="AB168" s="27"/>
      <c r="AC168" s="27"/>
      <c r="AD168" s="27"/>
      <c r="AE168" s="27"/>
      <c r="AF168" s="27">
        <v>5</v>
      </c>
      <c r="AG168" s="27"/>
      <c r="AH168" s="27"/>
      <c r="AI168" s="27"/>
      <c r="AJ168" s="27">
        <v>6</v>
      </c>
      <c r="AK168" s="27"/>
      <c r="AL168" s="27"/>
      <c r="AM168" s="27"/>
      <c r="AN168" s="27"/>
      <c r="AO168" s="27">
        <v>7</v>
      </c>
      <c r="AP168" s="27"/>
      <c r="AQ168" s="27"/>
      <c r="AR168" s="27"/>
      <c r="AS168" s="27">
        <v>8</v>
      </c>
      <c r="AT168" s="27"/>
      <c r="AU168" s="27"/>
      <c r="AV168" s="27"/>
      <c r="AW168" s="27"/>
      <c r="AX168" s="27">
        <v>9</v>
      </c>
      <c r="AY168" s="27"/>
      <c r="AZ168" s="27"/>
      <c r="BA168" s="27"/>
      <c r="BB168" s="27">
        <v>10</v>
      </c>
      <c r="BC168" s="27"/>
      <c r="BD168" s="27"/>
      <c r="BE168" s="27"/>
      <c r="BF168" s="27"/>
      <c r="BG168" s="27">
        <v>11</v>
      </c>
      <c r="BH168" s="27"/>
      <c r="BI168" s="27"/>
      <c r="BJ168" s="27"/>
      <c r="BK168" s="27">
        <v>12</v>
      </c>
      <c r="BL168" s="27"/>
      <c r="BM168" s="27"/>
      <c r="BN168" s="27"/>
      <c r="BO168" s="27"/>
      <c r="BP168" s="27">
        <v>13</v>
      </c>
      <c r="BQ168" s="27"/>
      <c r="BR168" s="27"/>
      <c r="BS168" s="27"/>
    </row>
    <row r="169" spans="1:79" s="1" customFormat="1" ht="12" hidden="1" customHeight="1" x14ac:dyDescent="0.2">
      <c r="A169" s="67" t="s">
        <v>146</v>
      </c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26" t="s">
        <v>131</v>
      </c>
      <c r="O169" s="26"/>
      <c r="P169" s="26"/>
      <c r="Q169" s="26"/>
      <c r="R169" s="26"/>
      <c r="S169" s="26"/>
      <c r="T169" s="26"/>
      <c r="U169" s="26"/>
      <c r="V169" s="26" t="s">
        <v>132</v>
      </c>
      <c r="W169" s="26"/>
      <c r="X169" s="26"/>
      <c r="Y169" s="26"/>
      <c r="Z169" s="26"/>
      <c r="AA169" s="30" t="s">
        <v>65</v>
      </c>
      <c r="AB169" s="30"/>
      <c r="AC169" s="30"/>
      <c r="AD169" s="30"/>
      <c r="AE169" s="30"/>
      <c r="AF169" s="30" t="s">
        <v>66</v>
      </c>
      <c r="AG169" s="30"/>
      <c r="AH169" s="30"/>
      <c r="AI169" s="30"/>
      <c r="AJ169" s="30" t="s">
        <v>67</v>
      </c>
      <c r="AK169" s="30"/>
      <c r="AL169" s="30"/>
      <c r="AM169" s="30"/>
      <c r="AN169" s="30"/>
      <c r="AO169" s="30" t="s">
        <v>68</v>
      </c>
      <c r="AP169" s="30"/>
      <c r="AQ169" s="30"/>
      <c r="AR169" s="30"/>
      <c r="AS169" s="30" t="s">
        <v>58</v>
      </c>
      <c r="AT169" s="30"/>
      <c r="AU169" s="30"/>
      <c r="AV169" s="30"/>
      <c r="AW169" s="30"/>
      <c r="AX169" s="30" t="s">
        <v>59</v>
      </c>
      <c r="AY169" s="30"/>
      <c r="AZ169" s="30"/>
      <c r="BA169" s="30"/>
      <c r="BB169" s="30" t="s">
        <v>60</v>
      </c>
      <c r="BC169" s="30"/>
      <c r="BD169" s="30"/>
      <c r="BE169" s="30"/>
      <c r="BF169" s="30"/>
      <c r="BG169" s="30" t="s">
        <v>61</v>
      </c>
      <c r="BH169" s="30"/>
      <c r="BI169" s="30"/>
      <c r="BJ169" s="30"/>
      <c r="BK169" s="30" t="s">
        <v>62</v>
      </c>
      <c r="BL169" s="30"/>
      <c r="BM169" s="30"/>
      <c r="BN169" s="30"/>
      <c r="BO169" s="30"/>
      <c r="BP169" s="30" t="s">
        <v>63</v>
      </c>
      <c r="BQ169" s="30"/>
      <c r="BR169" s="30"/>
      <c r="BS169" s="30"/>
      <c r="CA169" s="1" t="s">
        <v>48</v>
      </c>
    </row>
    <row r="170" spans="1:79" s="6" customFormat="1" ht="12.75" customHeight="1" x14ac:dyDescent="0.2">
      <c r="A170" s="118" t="s">
        <v>147</v>
      </c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86"/>
      <c r="O170" s="87"/>
      <c r="P170" s="87"/>
      <c r="Q170" s="87"/>
      <c r="R170" s="87"/>
      <c r="S170" s="87"/>
      <c r="T170" s="87"/>
      <c r="U170" s="88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0"/>
      <c r="AQ170" s="120"/>
      <c r="AR170" s="120"/>
      <c r="AS170" s="120"/>
      <c r="AT170" s="120"/>
      <c r="AU170" s="120"/>
      <c r="AV170" s="120"/>
      <c r="AW170" s="120"/>
      <c r="AX170" s="120"/>
      <c r="AY170" s="120"/>
      <c r="AZ170" s="120"/>
      <c r="BA170" s="120"/>
      <c r="BB170" s="120"/>
      <c r="BC170" s="120"/>
      <c r="BD170" s="120"/>
      <c r="BE170" s="120"/>
      <c r="BF170" s="120"/>
      <c r="BG170" s="120"/>
      <c r="BH170" s="120"/>
      <c r="BI170" s="120"/>
      <c r="BJ170" s="120"/>
      <c r="BK170" s="120"/>
      <c r="BL170" s="120"/>
      <c r="BM170" s="120"/>
      <c r="BN170" s="120"/>
      <c r="BO170" s="120"/>
      <c r="BP170" s="121"/>
      <c r="BQ170" s="122"/>
      <c r="BR170" s="122"/>
      <c r="BS170" s="123"/>
      <c r="CA170" s="6" t="s">
        <v>49</v>
      </c>
    </row>
    <row r="173" spans="1:79" ht="35.25" customHeight="1" x14ac:dyDescent="0.2">
      <c r="A173" s="29" t="s">
        <v>237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</row>
    <row r="174" spans="1:79" ht="15" x14ac:dyDescent="0.2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</row>
    <row r="175" spans="1:79" ht="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7" spans="1:79" ht="28.5" customHeight="1" x14ac:dyDescent="0.2">
      <c r="A177" s="34" t="s">
        <v>221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</row>
    <row r="178" spans="1:79" ht="14.25" customHeight="1" x14ac:dyDescent="0.2">
      <c r="A178" s="29" t="s">
        <v>204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pans="1:79" ht="15" customHeight="1" x14ac:dyDescent="0.2">
      <c r="A179" s="31" t="s">
        <v>202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</row>
    <row r="180" spans="1:79" ht="42.95" customHeight="1" x14ac:dyDescent="0.2">
      <c r="A180" s="74" t="s">
        <v>135</v>
      </c>
      <c r="B180" s="74"/>
      <c r="C180" s="74"/>
      <c r="D180" s="74"/>
      <c r="E180" s="74"/>
      <c r="F180" s="74"/>
      <c r="G180" s="27" t="s">
        <v>19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 t="s">
        <v>15</v>
      </c>
      <c r="U180" s="27"/>
      <c r="V180" s="27"/>
      <c r="W180" s="27"/>
      <c r="X180" s="27"/>
      <c r="Y180" s="27"/>
      <c r="Z180" s="27" t="s">
        <v>14</v>
      </c>
      <c r="AA180" s="27"/>
      <c r="AB180" s="27"/>
      <c r="AC180" s="27"/>
      <c r="AD180" s="27"/>
      <c r="AE180" s="27" t="s">
        <v>136</v>
      </c>
      <c r="AF180" s="27"/>
      <c r="AG180" s="27"/>
      <c r="AH180" s="27"/>
      <c r="AI180" s="27"/>
      <c r="AJ180" s="27"/>
      <c r="AK180" s="27" t="s">
        <v>137</v>
      </c>
      <c r="AL180" s="27"/>
      <c r="AM180" s="27"/>
      <c r="AN180" s="27"/>
      <c r="AO180" s="27"/>
      <c r="AP180" s="27"/>
      <c r="AQ180" s="27" t="s">
        <v>138</v>
      </c>
      <c r="AR180" s="27"/>
      <c r="AS180" s="27"/>
      <c r="AT180" s="27"/>
      <c r="AU180" s="27"/>
      <c r="AV180" s="27"/>
      <c r="AW180" s="27" t="s">
        <v>98</v>
      </c>
      <c r="AX180" s="27"/>
      <c r="AY180" s="27"/>
      <c r="AZ180" s="27"/>
      <c r="BA180" s="27"/>
      <c r="BB180" s="27"/>
      <c r="BC180" s="27"/>
      <c r="BD180" s="27"/>
      <c r="BE180" s="27"/>
      <c r="BF180" s="27"/>
      <c r="BG180" s="27" t="s">
        <v>139</v>
      </c>
      <c r="BH180" s="27"/>
      <c r="BI180" s="27"/>
      <c r="BJ180" s="27"/>
      <c r="BK180" s="27"/>
      <c r="BL180" s="27"/>
    </row>
    <row r="181" spans="1:79" ht="39.950000000000003" customHeight="1" x14ac:dyDescent="0.2">
      <c r="A181" s="74"/>
      <c r="B181" s="74"/>
      <c r="C181" s="74"/>
      <c r="D181" s="74"/>
      <c r="E181" s="74"/>
      <c r="F181" s="74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 t="s">
        <v>17</v>
      </c>
      <c r="AX181" s="27"/>
      <c r="AY181" s="27"/>
      <c r="AZ181" s="27"/>
      <c r="BA181" s="27"/>
      <c r="BB181" s="27" t="s">
        <v>16</v>
      </c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</row>
    <row r="182" spans="1:79" ht="15" customHeight="1" x14ac:dyDescent="0.2">
      <c r="A182" s="27">
        <v>1</v>
      </c>
      <c r="B182" s="27"/>
      <c r="C182" s="27"/>
      <c r="D182" s="27"/>
      <c r="E182" s="27"/>
      <c r="F182" s="27"/>
      <c r="G182" s="27">
        <v>2</v>
      </c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>
        <v>3</v>
      </c>
      <c r="U182" s="27"/>
      <c r="V182" s="27"/>
      <c r="W182" s="27"/>
      <c r="X182" s="27"/>
      <c r="Y182" s="27"/>
      <c r="Z182" s="27">
        <v>4</v>
      </c>
      <c r="AA182" s="27"/>
      <c r="AB182" s="27"/>
      <c r="AC182" s="27"/>
      <c r="AD182" s="27"/>
      <c r="AE182" s="27">
        <v>5</v>
      </c>
      <c r="AF182" s="27"/>
      <c r="AG182" s="27"/>
      <c r="AH182" s="27"/>
      <c r="AI182" s="27"/>
      <c r="AJ182" s="27"/>
      <c r="AK182" s="27">
        <v>6</v>
      </c>
      <c r="AL182" s="27"/>
      <c r="AM182" s="27"/>
      <c r="AN182" s="27"/>
      <c r="AO182" s="27"/>
      <c r="AP182" s="27"/>
      <c r="AQ182" s="27">
        <v>7</v>
      </c>
      <c r="AR182" s="27"/>
      <c r="AS182" s="27"/>
      <c r="AT182" s="27"/>
      <c r="AU182" s="27"/>
      <c r="AV182" s="27"/>
      <c r="AW182" s="27">
        <v>8</v>
      </c>
      <c r="AX182" s="27"/>
      <c r="AY182" s="27"/>
      <c r="AZ182" s="27"/>
      <c r="BA182" s="27"/>
      <c r="BB182" s="27">
        <v>9</v>
      </c>
      <c r="BC182" s="27"/>
      <c r="BD182" s="27"/>
      <c r="BE182" s="27"/>
      <c r="BF182" s="27"/>
      <c r="BG182" s="27">
        <v>10</v>
      </c>
      <c r="BH182" s="27"/>
      <c r="BI182" s="27"/>
      <c r="BJ182" s="27"/>
      <c r="BK182" s="27"/>
      <c r="BL182" s="27"/>
    </row>
    <row r="183" spans="1:79" s="1" customFormat="1" ht="12" hidden="1" customHeight="1" x14ac:dyDescent="0.2">
      <c r="A183" s="26" t="s">
        <v>64</v>
      </c>
      <c r="B183" s="26"/>
      <c r="C183" s="26"/>
      <c r="D183" s="26"/>
      <c r="E183" s="26"/>
      <c r="F183" s="26"/>
      <c r="G183" s="67" t="s">
        <v>57</v>
      </c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30" t="s">
        <v>80</v>
      </c>
      <c r="U183" s="30"/>
      <c r="V183" s="30"/>
      <c r="W183" s="30"/>
      <c r="X183" s="30"/>
      <c r="Y183" s="30"/>
      <c r="Z183" s="30" t="s">
        <v>81</v>
      </c>
      <c r="AA183" s="30"/>
      <c r="AB183" s="30"/>
      <c r="AC183" s="30"/>
      <c r="AD183" s="30"/>
      <c r="AE183" s="30" t="s">
        <v>82</v>
      </c>
      <c r="AF183" s="30"/>
      <c r="AG183" s="30"/>
      <c r="AH183" s="30"/>
      <c r="AI183" s="30"/>
      <c r="AJ183" s="30"/>
      <c r="AK183" s="30" t="s">
        <v>83</v>
      </c>
      <c r="AL183" s="30"/>
      <c r="AM183" s="30"/>
      <c r="AN183" s="30"/>
      <c r="AO183" s="30"/>
      <c r="AP183" s="30"/>
      <c r="AQ183" s="78" t="s">
        <v>99</v>
      </c>
      <c r="AR183" s="30"/>
      <c r="AS183" s="30"/>
      <c r="AT183" s="30"/>
      <c r="AU183" s="30"/>
      <c r="AV183" s="30"/>
      <c r="AW183" s="30" t="s">
        <v>84</v>
      </c>
      <c r="AX183" s="30"/>
      <c r="AY183" s="30"/>
      <c r="AZ183" s="30"/>
      <c r="BA183" s="30"/>
      <c r="BB183" s="30" t="s">
        <v>85</v>
      </c>
      <c r="BC183" s="30"/>
      <c r="BD183" s="30"/>
      <c r="BE183" s="30"/>
      <c r="BF183" s="30"/>
      <c r="BG183" s="78" t="s">
        <v>100</v>
      </c>
      <c r="BH183" s="30"/>
      <c r="BI183" s="30"/>
      <c r="BJ183" s="30"/>
      <c r="BK183" s="30"/>
      <c r="BL183" s="30"/>
      <c r="CA183" s="1" t="s">
        <v>50</v>
      </c>
    </row>
    <row r="184" spans="1:79" s="99" customFormat="1" ht="12.75" customHeight="1" x14ac:dyDescent="0.2">
      <c r="A184" s="110">
        <v>2111</v>
      </c>
      <c r="B184" s="110"/>
      <c r="C184" s="110"/>
      <c r="D184" s="110"/>
      <c r="E184" s="110"/>
      <c r="F184" s="110"/>
      <c r="G184" s="92" t="s">
        <v>174</v>
      </c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4"/>
      <c r="T184" s="117">
        <v>25502</v>
      </c>
      <c r="U184" s="117"/>
      <c r="V184" s="117"/>
      <c r="W184" s="117"/>
      <c r="X184" s="117"/>
      <c r="Y184" s="117"/>
      <c r="Z184" s="117">
        <v>25501</v>
      </c>
      <c r="AA184" s="117"/>
      <c r="AB184" s="117"/>
      <c r="AC184" s="117"/>
      <c r="AD184" s="117"/>
      <c r="AE184" s="117">
        <v>0</v>
      </c>
      <c r="AF184" s="117"/>
      <c r="AG184" s="117"/>
      <c r="AH184" s="117"/>
      <c r="AI184" s="117"/>
      <c r="AJ184" s="117"/>
      <c r="AK184" s="117">
        <v>0</v>
      </c>
      <c r="AL184" s="117"/>
      <c r="AM184" s="117"/>
      <c r="AN184" s="117"/>
      <c r="AO184" s="117"/>
      <c r="AP184" s="117"/>
      <c r="AQ184" s="117">
        <f>IF(ISNUMBER(AK184),AK184,0)-IF(ISNUMBER(AE184),AE184,0)</f>
        <v>0</v>
      </c>
      <c r="AR184" s="117"/>
      <c r="AS184" s="117"/>
      <c r="AT184" s="117"/>
      <c r="AU184" s="117"/>
      <c r="AV184" s="117"/>
      <c r="AW184" s="117">
        <v>0</v>
      </c>
      <c r="AX184" s="117"/>
      <c r="AY184" s="117"/>
      <c r="AZ184" s="117"/>
      <c r="BA184" s="117"/>
      <c r="BB184" s="117">
        <v>0</v>
      </c>
      <c r="BC184" s="117"/>
      <c r="BD184" s="117"/>
      <c r="BE184" s="117"/>
      <c r="BF184" s="117"/>
      <c r="BG184" s="117">
        <f>IF(ISNUMBER(Z184),Z184,0)+IF(ISNUMBER(AK184),AK184,0)</f>
        <v>25501</v>
      </c>
      <c r="BH184" s="117"/>
      <c r="BI184" s="117"/>
      <c r="BJ184" s="117"/>
      <c r="BK184" s="117"/>
      <c r="BL184" s="117"/>
      <c r="CA184" s="99" t="s">
        <v>51</v>
      </c>
    </row>
    <row r="185" spans="1:79" s="99" customFormat="1" ht="12.75" customHeight="1" x14ac:dyDescent="0.2">
      <c r="A185" s="110">
        <v>2120</v>
      </c>
      <c r="B185" s="110"/>
      <c r="C185" s="110"/>
      <c r="D185" s="110"/>
      <c r="E185" s="110"/>
      <c r="F185" s="110"/>
      <c r="G185" s="92" t="s">
        <v>175</v>
      </c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4"/>
      <c r="T185" s="117">
        <v>5683</v>
      </c>
      <c r="U185" s="117"/>
      <c r="V185" s="117"/>
      <c r="W185" s="117"/>
      <c r="X185" s="117"/>
      <c r="Y185" s="117"/>
      <c r="Z185" s="117">
        <v>5683</v>
      </c>
      <c r="AA185" s="117"/>
      <c r="AB185" s="117"/>
      <c r="AC185" s="117"/>
      <c r="AD185" s="117"/>
      <c r="AE185" s="117">
        <v>0</v>
      </c>
      <c r="AF185" s="117"/>
      <c r="AG185" s="117"/>
      <c r="AH185" s="117"/>
      <c r="AI185" s="117"/>
      <c r="AJ185" s="117"/>
      <c r="AK185" s="117">
        <v>0</v>
      </c>
      <c r="AL185" s="117"/>
      <c r="AM185" s="117"/>
      <c r="AN185" s="117"/>
      <c r="AO185" s="117"/>
      <c r="AP185" s="117"/>
      <c r="AQ185" s="117">
        <f>IF(ISNUMBER(AK185),AK185,0)-IF(ISNUMBER(AE185),AE185,0)</f>
        <v>0</v>
      </c>
      <c r="AR185" s="117"/>
      <c r="AS185" s="117"/>
      <c r="AT185" s="117"/>
      <c r="AU185" s="117"/>
      <c r="AV185" s="117"/>
      <c r="AW185" s="117">
        <v>0</v>
      </c>
      <c r="AX185" s="117"/>
      <c r="AY185" s="117"/>
      <c r="AZ185" s="117"/>
      <c r="BA185" s="117"/>
      <c r="BB185" s="117">
        <v>0</v>
      </c>
      <c r="BC185" s="117"/>
      <c r="BD185" s="117"/>
      <c r="BE185" s="117"/>
      <c r="BF185" s="117"/>
      <c r="BG185" s="117">
        <f>IF(ISNUMBER(Z185),Z185,0)+IF(ISNUMBER(AK185),AK185,0)</f>
        <v>5683</v>
      </c>
      <c r="BH185" s="117"/>
      <c r="BI185" s="117"/>
      <c r="BJ185" s="117"/>
      <c r="BK185" s="117"/>
      <c r="BL185" s="117"/>
    </row>
    <row r="186" spans="1:79" s="6" customFormat="1" ht="12.75" customHeight="1" x14ac:dyDescent="0.2">
      <c r="A186" s="85"/>
      <c r="B186" s="85"/>
      <c r="C186" s="85"/>
      <c r="D186" s="85"/>
      <c r="E186" s="85"/>
      <c r="F186" s="85"/>
      <c r="G186" s="100" t="s">
        <v>147</v>
      </c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2"/>
      <c r="T186" s="116">
        <v>31185</v>
      </c>
      <c r="U186" s="116"/>
      <c r="V186" s="116"/>
      <c r="W186" s="116"/>
      <c r="X186" s="116"/>
      <c r="Y186" s="116"/>
      <c r="Z186" s="116">
        <v>31184</v>
      </c>
      <c r="AA186" s="116"/>
      <c r="AB186" s="116"/>
      <c r="AC186" s="116"/>
      <c r="AD186" s="116"/>
      <c r="AE186" s="116">
        <v>0</v>
      </c>
      <c r="AF186" s="116"/>
      <c r="AG186" s="116"/>
      <c r="AH186" s="116"/>
      <c r="AI186" s="116"/>
      <c r="AJ186" s="116"/>
      <c r="AK186" s="116">
        <v>0</v>
      </c>
      <c r="AL186" s="116"/>
      <c r="AM186" s="116"/>
      <c r="AN186" s="116"/>
      <c r="AO186" s="116"/>
      <c r="AP186" s="116"/>
      <c r="AQ186" s="116">
        <f>IF(ISNUMBER(AK186),AK186,0)-IF(ISNUMBER(AE186),AE186,0)</f>
        <v>0</v>
      </c>
      <c r="AR186" s="116"/>
      <c r="AS186" s="116"/>
      <c r="AT186" s="116"/>
      <c r="AU186" s="116"/>
      <c r="AV186" s="116"/>
      <c r="AW186" s="116">
        <v>0</v>
      </c>
      <c r="AX186" s="116"/>
      <c r="AY186" s="116"/>
      <c r="AZ186" s="116"/>
      <c r="BA186" s="116"/>
      <c r="BB186" s="116">
        <v>0</v>
      </c>
      <c r="BC186" s="116"/>
      <c r="BD186" s="116"/>
      <c r="BE186" s="116"/>
      <c r="BF186" s="116"/>
      <c r="BG186" s="116">
        <f>IF(ISNUMBER(Z186),Z186,0)+IF(ISNUMBER(AK186),AK186,0)</f>
        <v>31184</v>
      </c>
      <c r="BH186" s="116"/>
      <c r="BI186" s="116"/>
      <c r="BJ186" s="116"/>
      <c r="BK186" s="116"/>
      <c r="BL186" s="116"/>
    </row>
    <row r="188" spans="1:79" ht="14.25" customHeight="1" x14ac:dyDescent="0.2">
      <c r="A188" s="29" t="s">
        <v>222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</row>
    <row r="189" spans="1:79" ht="15" customHeight="1" x14ac:dyDescent="0.2">
      <c r="A189" s="31" t="s">
        <v>202</v>
      </c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</row>
    <row r="190" spans="1:79" ht="18" customHeight="1" x14ac:dyDescent="0.2">
      <c r="A190" s="27" t="s">
        <v>135</v>
      </c>
      <c r="B190" s="27"/>
      <c r="C190" s="27"/>
      <c r="D190" s="27"/>
      <c r="E190" s="27"/>
      <c r="F190" s="27"/>
      <c r="G190" s="27" t="s">
        <v>19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 t="s">
        <v>208</v>
      </c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 t="s">
        <v>219</v>
      </c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</row>
    <row r="191" spans="1:79" ht="42.9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 t="s">
        <v>140</v>
      </c>
      <c r="R191" s="27"/>
      <c r="S191" s="27"/>
      <c r="T191" s="27"/>
      <c r="U191" s="27"/>
      <c r="V191" s="74" t="s">
        <v>141</v>
      </c>
      <c r="W191" s="74"/>
      <c r="X191" s="74"/>
      <c r="Y191" s="74"/>
      <c r="Z191" s="27" t="s">
        <v>142</v>
      </c>
      <c r="AA191" s="27"/>
      <c r="AB191" s="27"/>
      <c r="AC191" s="27"/>
      <c r="AD191" s="27"/>
      <c r="AE191" s="27"/>
      <c r="AF191" s="27"/>
      <c r="AG191" s="27"/>
      <c r="AH191" s="27"/>
      <c r="AI191" s="27"/>
      <c r="AJ191" s="27" t="s">
        <v>143</v>
      </c>
      <c r="AK191" s="27"/>
      <c r="AL191" s="27"/>
      <c r="AM191" s="27"/>
      <c r="AN191" s="27"/>
      <c r="AO191" s="27" t="s">
        <v>20</v>
      </c>
      <c r="AP191" s="27"/>
      <c r="AQ191" s="27"/>
      <c r="AR191" s="27"/>
      <c r="AS191" s="27"/>
      <c r="AT191" s="74" t="s">
        <v>144</v>
      </c>
      <c r="AU191" s="74"/>
      <c r="AV191" s="74"/>
      <c r="AW191" s="74"/>
      <c r="AX191" s="27" t="s">
        <v>142</v>
      </c>
      <c r="AY191" s="27"/>
      <c r="AZ191" s="27"/>
      <c r="BA191" s="27"/>
      <c r="BB191" s="27"/>
      <c r="BC191" s="27"/>
      <c r="BD191" s="27"/>
      <c r="BE191" s="27"/>
      <c r="BF191" s="27"/>
      <c r="BG191" s="27"/>
      <c r="BH191" s="27" t="s">
        <v>145</v>
      </c>
      <c r="BI191" s="27"/>
      <c r="BJ191" s="27"/>
      <c r="BK191" s="27"/>
      <c r="BL191" s="27"/>
    </row>
    <row r="192" spans="1:79" ht="63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74"/>
      <c r="W192" s="74"/>
      <c r="X192" s="74"/>
      <c r="Y192" s="74"/>
      <c r="Z192" s="27" t="s">
        <v>17</v>
      </c>
      <c r="AA192" s="27"/>
      <c r="AB192" s="27"/>
      <c r="AC192" s="27"/>
      <c r="AD192" s="27"/>
      <c r="AE192" s="27" t="s">
        <v>16</v>
      </c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74"/>
      <c r="AU192" s="74"/>
      <c r="AV192" s="74"/>
      <c r="AW192" s="74"/>
      <c r="AX192" s="27" t="s">
        <v>17</v>
      </c>
      <c r="AY192" s="27"/>
      <c r="AZ192" s="27"/>
      <c r="BA192" s="27"/>
      <c r="BB192" s="27"/>
      <c r="BC192" s="27" t="s">
        <v>16</v>
      </c>
      <c r="BD192" s="27"/>
      <c r="BE192" s="27"/>
      <c r="BF192" s="27"/>
      <c r="BG192" s="27"/>
      <c r="BH192" s="27"/>
      <c r="BI192" s="27"/>
      <c r="BJ192" s="27"/>
      <c r="BK192" s="27"/>
      <c r="BL192" s="27"/>
    </row>
    <row r="193" spans="1:79" ht="15" customHeight="1" x14ac:dyDescent="0.2">
      <c r="A193" s="27">
        <v>1</v>
      </c>
      <c r="B193" s="27"/>
      <c r="C193" s="27"/>
      <c r="D193" s="27"/>
      <c r="E193" s="27"/>
      <c r="F193" s="27"/>
      <c r="G193" s="27">
        <v>2</v>
      </c>
      <c r="H193" s="27"/>
      <c r="I193" s="27"/>
      <c r="J193" s="27"/>
      <c r="K193" s="27"/>
      <c r="L193" s="27"/>
      <c r="M193" s="27"/>
      <c r="N193" s="27"/>
      <c r="O193" s="27"/>
      <c r="P193" s="27"/>
      <c r="Q193" s="27">
        <v>3</v>
      </c>
      <c r="R193" s="27"/>
      <c r="S193" s="27"/>
      <c r="T193" s="27"/>
      <c r="U193" s="27"/>
      <c r="V193" s="27">
        <v>4</v>
      </c>
      <c r="W193" s="27"/>
      <c r="X193" s="27"/>
      <c r="Y193" s="27"/>
      <c r="Z193" s="27">
        <v>5</v>
      </c>
      <c r="AA193" s="27"/>
      <c r="AB193" s="27"/>
      <c r="AC193" s="27"/>
      <c r="AD193" s="27"/>
      <c r="AE193" s="27">
        <v>6</v>
      </c>
      <c r="AF193" s="27"/>
      <c r="AG193" s="27"/>
      <c r="AH193" s="27"/>
      <c r="AI193" s="27"/>
      <c r="AJ193" s="27">
        <v>7</v>
      </c>
      <c r="AK193" s="27"/>
      <c r="AL193" s="27"/>
      <c r="AM193" s="27"/>
      <c r="AN193" s="27"/>
      <c r="AO193" s="27">
        <v>8</v>
      </c>
      <c r="AP193" s="27"/>
      <c r="AQ193" s="27"/>
      <c r="AR193" s="27"/>
      <c r="AS193" s="27"/>
      <c r="AT193" s="27">
        <v>9</v>
      </c>
      <c r="AU193" s="27"/>
      <c r="AV193" s="27"/>
      <c r="AW193" s="27"/>
      <c r="AX193" s="27">
        <v>10</v>
      </c>
      <c r="AY193" s="27"/>
      <c r="AZ193" s="27"/>
      <c r="BA193" s="27"/>
      <c r="BB193" s="27"/>
      <c r="BC193" s="27">
        <v>11</v>
      </c>
      <c r="BD193" s="27"/>
      <c r="BE193" s="27"/>
      <c r="BF193" s="27"/>
      <c r="BG193" s="27"/>
      <c r="BH193" s="27">
        <v>12</v>
      </c>
      <c r="BI193" s="27"/>
      <c r="BJ193" s="27"/>
      <c r="BK193" s="27"/>
      <c r="BL193" s="27"/>
    </row>
    <row r="194" spans="1:79" s="1" customFormat="1" ht="12" hidden="1" customHeight="1" x14ac:dyDescent="0.2">
      <c r="A194" s="26" t="s">
        <v>64</v>
      </c>
      <c r="B194" s="26"/>
      <c r="C194" s="26"/>
      <c r="D194" s="26"/>
      <c r="E194" s="26"/>
      <c r="F194" s="26"/>
      <c r="G194" s="67" t="s">
        <v>57</v>
      </c>
      <c r="H194" s="67"/>
      <c r="I194" s="67"/>
      <c r="J194" s="67"/>
      <c r="K194" s="67"/>
      <c r="L194" s="67"/>
      <c r="M194" s="67"/>
      <c r="N194" s="67"/>
      <c r="O194" s="67"/>
      <c r="P194" s="67"/>
      <c r="Q194" s="30" t="s">
        <v>80</v>
      </c>
      <c r="R194" s="30"/>
      <c r="S194" s="30"/>
      <c r="T194" s="30"/>
      <c r="U194" s="30"/>
      <c r="V194" s="30" t="s">
        <v>81</v>
      </c>
      <c r="W194" s="30"/>
      <c r="X194" s="30"/>
      <c r="Y194" s="30"/>
      <c r="Z194" s="30" t="s">
        <v>82</v>
      </c>
      <c r="AA194" s="30"/>
      <c r="AB194" s="30"/>
      <c r="AC194" s="30"/>
      <c r="AD194" s="30"/>
      <c r="AE194" s="30" t="s">
        <v>83</v>
      </c>
      <c r="AF194" s="30"/>
      <c r="AG194" s="30"/>
      <c r="AH194" s="30"/>
      <c r="AI194" s="30"/>
      <c r="AJ194" s="78" t="s">
        <v>101</v>
      </c>
      <c r="AK194" s="30"/>
      <c r="AL194" s="30"/>
      <c r="AM194" s="30"/>
      <c r="AN194" s="30"/>
      <c r="AO194" s="30" t="s">
        <v>84</v>
      </c>
      <c r="AP194" s="30"/>
      <c r="AQ194" s="30"/>
      <c r="AR194" s="30"/>
      <c r="AS194" s="30"/>
      <c r="AT194" s="78" t="s">
        <v>102</v>
      </c>
      <c r="AU194" s="30"/>
      <c r="AV194" s="30"/>
      <c r="AW194" s="30"/>
      <c r="AX194" s="30" t="s">
        <v>85</v>
      </c>
      <c r="AY194" s="30"/>
      <c r="AZ194" s="30"/>
      <c r="BA194" s="30"/>
      <c r="BB194" s="30"/>
      <c r="BC194" s="30" t="s">
        <v>86</v>
      </c>
      <c r="BD194" s="30"/>
      <c r="BE194" s="30"/>
      <c r="BF194" s="30"/>
      <c r="BG194" s="30"/>
      <c r="BH194" s="78" t="s">
        <v>101</v>
      </c>
      <c r="BI194" s="30"/>
      <c r="BJ194" s="30"/>
      <c r="BK194" s="30"/>
      <c r="BL194" s="30"/>
      <c r="CA194" s="1" t="s">
        <v>52</v>
      </c>
    </row>
    <row r="195" spans="1:79" s="99" customFormat="1" ht="12.75" customHeight="1" x14ac:dyDescent="0.2">
      <c r="A195" s="110">
        <v>2111</v>
      </c>
      <c r="B195" s="110"/>
      <c r="C195" s="110"/>
      <c r="D195" s="110"/>
      <c r="E195" s="110"/>
      <c r="F195" s="110"/>
      <c r="G195" s="92" t="s">
        <v>174</v>
      </c>
      <c r="H195" s="93"/>
      <c r="I195" s="93"/>
      <c r="J195" s="93"/>
      <c r="K195" s="93"/>
      <c r="L195" s="93"/>
      <c r="M195" s="93"/>
      <c r="N195" s="93"/>
      <c r="O195" s="93"/>
      <c r="P195" s="94"/>
      <c r="Q195" s="117">
        <v>66800</v>
      </c>
      <c r="R195" s="117"/>
      <c r="S195" s="117"/>
      <c r="T195" s="117"/>
      <c r="U195" s="117"/>
      <c r="V195" s="117">
        <v>0</v>
      </c>
      <c r="W195" s="117"/>
      <c r="X195" s="117"/>
      <c r="Y195" s="117"/>
      <c r="Z195" s="117">
        <v>0</v>
      </c>
      <c r="AA195" s="117"/>
      <c r="AB195" s="117"/>
      <c r="AC195" s="117"/>
      <c r="AD195" s="117"/>
      <c r="AE195" s="117">
        <v>0</v>
      </c>
      <c r="AF195" s="117"/>
      <c r="AG195" s="117"/>
      <c r="AH195" s="117"/>
      <c r="AI195" s="117"/>
      <c r="AJ195" s="117">
        <f>IF(ISNUMBER(Q195),Q195,0)-IF(ISNUMBER(Z195),Z195,0)</f>
        <v>66800</v>
      </c>
      <c r="AK195" s="117"/>
      <c r="AL195" s="117"/>
      <c r="AM195" s="117"/>
      <c r="AN195" s="117"/>
      <c r="AO195" s="117">
        <v>68210</v>
      </c>
      <c r="AP195" s="117"/>
      <c r="AQ195" s="117"/>
      <c r="AR195" s="117"/>
      <c r="AS195" s="117"/>
      <c r="AT195" s="117">
        <f>IF(ISNUMBER(V195),V195,0)-IF(ISNUMBER(Z195),Z195,0)-IF(ISNUMBER(AE195),AE195,0)</f>
        <v>0</v>
      </c>
      <c r="AU195" s="117"/>
      <c r="AV195" s="117"/>
      <c r="AW195" s="117"/>
      <c r="AX195" s="117">
        <v>0</v>
      </c>
      <c r="AY195" s="117"/>
      <c r="AZ195" s="117"/>
      <c r="BA195" s="117"/>
      <c r="BB195" s="117"/>
      <c r="BC195" s="117">
        <v>0</v>
      </c>
      <c r="BD195" s="117"/>
      <c r="BE195" s="117"/>
      <c r="BF195" s="117"/>
      <c r="BG195" s="117"/>
      <c r="BH195" s="117">
        <f>IF(ISNUMBER(AO195),AO195,0)-IF(ISNUMBER(AX195),AX195,0)</f>
        <v>68210</v>
      </c>
      <c r="BI195" s="117"/>
      <c r="BJ195" s="117"/>
      <c r="BK195" s="117"/>
      <c r="BL195" s="117"/>
      <c r="CA195" s="99" t="s">
        <v>53</v>
      </c>
    </row>
    <row r="196" spans="1:79" s="99" customFormat="1" ht="12.75" customHeight="1" x14ac:dyDescent="0.2">
      <c r="A196" s="110">
        <v>2120</v>
      </c>
      <c r="B196" s="110"/>
      <c r="C196" s="110"/>
      <c r="D196" s="110"/>
      <c r="E196" s="110"/>
      <c r="F196" s="110"/>
      <c r="G196" s="92" t="s">
        <v>175</v>
      </c>
      <c r="H196" s="93"/>
      <c r="I196" s="93"/>
      <c r="J196" s="93"/>
      <c r="K196" s="93"/>
      <c r="L196" s="93"/>
      <c r="M196" s="93"/>
      <c r="N196" s="93"/>
      <c r="O196" s="93"/>
      <c r="P196" s="94"/>
      <c r="Q196" s="117">
        <v>14700</v>
      </c>
      <c r="R196" s="117"/>
      <c r="S196" s="117"/>
      <c r="T196" s="117"/>
      <c r="U196" s="117"/>
      <c r="V196" s="117">
        <v>0</v>
      </c>
      <c r="W196" s="117"/>
      <c r="X196" s="117"/>
      <c r="Y196" s="117"/>
      <c r="Z196" s="117">
        <v>0</v>
      </c>
      <c r="AA196" s="117"/>
      <c r="AB196" s="117"/>
      <c r="AC196" s="117"/>
      <c r="AD196" s="117"/>
      <c r="AE196" s="117">
        <v>0</v>
      </c>
      <c r="AF196" s="117"/>
      <c r="AG196" s="117"/>
      <c r="AH196" s="117"/>
      <c r="AI196" s="117"/>
      <c r="AJ196" s="117">
        <f>IF(ISNUMBER(Q196),Q196,0)-IF(ISNUMBER(Z196),Z196,0)</f>
        <v>14700</v>
      </c>
      <c r="AK196" s="117"/>
      <c r="AL196" s="117"/>
      <c r="AM196" s="117"/>
      <c r="AN196" s="117"/>
      <c r="AO196" s="117">
        <v>15007</v>
      </c>
      <c r="AP196" s="117"/>
      <c r="AQ196" s="117"/>
      <c r="AR196" s="117"/>
      <c r="AS196" s="117"/>
      <c r="AT196" s="117">
        <f>IF(ISNUMBER(V196),V196,0)-IF(ISNUMBER(Z196),Z196,0)-IF(ISNUMBER(AE196),AE196,0)</f>
        <v>0</v>
      </c>
      <c r="AU196" s="117"/>
      <c r="AV196" s="117"/>
      <c r="AW196" s="117"/>
      <c r="AX196" s="117">
        <v>0</v>
      </c>
      <c r="AY196" s="117"/>
      <c r="AZ196" s="117"/>
      <c r="BA196" s="117"/>
      <c r="BB196" s="117"/>
      <c r="BC196" s="117">
        <v>0</v>
      </c>
      <c r="BD196" s="117"/>
      <c r="BE196" s="117"/>
      <c r="BF196" s="117"/>
      <c r="BG196" s="117"/>
      <c r="BH196" s="117">
        <f>IF(ISNUMBER(AO196),AO196,0)-IF(ISNUMBER(AX196),AX196,0)</f>
        <v>15007</v>
      </c>
      <c r="BI196" s="117"/>
      <c r="BJ196" s="117"/>
      <c r="BK196" s="117"/>
      <c r="BL196" s="117"/>
    </row>
    <row r="197" spans="1:79" s="6" customFormat="1" ht="12.75" customHeight="1" x14ac:dyDescent="0.2">
      <c r="A197" s="85"/>
      <c r="B197" s="85"/>
      <c r="C197" s="85"/>
      <c r="D197" s="85"/>
      <c r="E197" s="85"/>
      <c r="F197" s="85"/>
      <c r="G197" s="100" t="s">
        <v>147</v>
      </c>
      <c r="H197" s="101"/>
      <c r="I197" s="101"/>
      <c r="J197" s="101"/>
      <c r="K197" s="101"/>
      <c r="L197" s="101"/>
      <c r="M197" s="101"/>
      <c r="N197" s="101"/>
      <c r="O197" s="101"/>
      <c r="P197" s="102"/>
      <c r="Q197" s="116">
        <v>81500</v>
      </c>
      <c r="R197" s="116"/>
      <c r="S197" s="116"/>
      <c r="T197" s="116"/>
      <c r="U197" s="116"/>
      <c r="V197" s="116">
        <v>0</v>
      </c>
      <c r="W197" s="116"/>
      <c r="X197" s="116"/>
      <c r="Y197" s="116"/>
      <c r="Z197" s="116">
        <v>0</v>
      </c>
      <c r="AA197" s="116"/>
      <c r="AB197" s="116"/>
      <c r="AC197" s="116"/>
      <c r="AD197" s="116"/>
      <c r="AE197" s="116">
        <v>0</v>
      </c>
      <c r="AF197" s="116"/>
      <c r="AG197" s="116"/>
      <c r="AH197" s="116"/>
      <c r="AI197" s="116"/>
      <c r="AJ197" s="116">
        <f>IF(ISNUMBER(Q197),Q197,0)-IF(ISNUMBER(Z197),Z197,0)</f>
        <v>81500</v>
      </c>
      <c r="AK197" s="116"/>
      <c r="AL197" s="116"/>
      <c r="AM197" s="116"/>
      <c r="AN197" s="116"/>
      <c r="AO197" s="116">
        <v>83217</v>
      </c>
      <c r="AP197" s="116"/>
      <c r="AQ197" s="116"/>
      <c r="AR197" s="116"/>
      <c r="AS197" s="116"/>
      <c r="AT197" s="116">
        <f>IF(ISNUMBER(V197),V197,0)-IF(ISNUMBER(Z197),Z197,0)-IF(ISNUMBER(AE197),AE197,0)</f>
        <v>0</v>
      </c>
      <c r="AU197" s="116"/>
      <c r="AV197" s="116"/>
      <c r="AW197" s="116"/>
      <c r="AX197" s="116">
        <v>0</v>
      </c>
      <c r="AY197" s="116"/>
      <c r="AZ197" s="116"/>
      <c r="BA197" s="116"/>
      <c r="BB197" s="116"/>
      <c r="BC197" s="116">
        <v>0</v>
      </c>
      <c r="BD197" s="116"/>
      <c r="BE197" s="116"/>
      <c r="BF197" s="116"/>
      <c r="BG197" s="116"/>
      <c r="BH197" s="116">
        <f>IF(ISNUMBER(AO197),AO197,0)-IF(ISNUMBER(AX197),AX197,0)</f>
        <v>83217</v>
      </c>
      <c r="BI197" s="116"/>
      <c r="BJ197" s="116"/>
      <c r="BK197" s="116"/>
      <c r="BL197" s="116"/>
    </row>
    <row r="199" spans="1:79" ht="14.25" customHeight="1" x14ac:dyDescent="0.2">
      <c r="A199" s="29" t="s">
        <v>209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pans="1:79" ht="15" customHeight="1" x14ac:dyDescent="0.2">
      <c r="A200" s="31" t="s">
        <v>202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</row>
    <row r="201" spans="1:79" ht="42.95" customHeight="1" x14ac:dyDescent="0.2">
      <c r="A201" s="74" t="s">
        <v>135</v>
      </c>
      <c r="B201" s="74"/>
      <c r="C201" s="74"/>
      <c r="D201" s="74"/>
      <c r="E201" s="74"/>
      <c r="F201" s="74"/>
      <c r="G201" s="27" t="s">
        <v>19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 t="s">
        <v>15</v>
      </c>
      <c r="U201" s="27"/>
      <c r="V201" s="27"/>
      <c r="W201" s="27"/>
      <c r="X201" s="27"/>
      <c r="Y201" s="27"/>
      <c r="Z201" s="27" t="s">
        <v>14</v>
      </c>
      <c r="AA201" s="27"/>
      <c r="AB201" s="27"/>
      <c r="AC201" s="27"/>
      <c r="AD201" s="27"/>
      <c r="AE201" s="27" t="s">
        <v>205</v>
      </c>
      <c r="AF201" s="27"/>
      <c r="AG201" s="27"/>
      <c r="AH201" s="27"/>
      <c r="AI201" s="27"/>
      <c r="AJ201" s="27"/>
      <c r="AK201" s="27" t="s">
        <v>210</v>
      </c>
      <c r="AL201" s="27"/>
      <c r="AM201" s="27"/>
      <c r="AN201" s="27"/>
      <c r="AO201" s="27"/>
      <c r="AP201" s="27"/>
      <c r="AQ201" s="27" t="s">
        <v>223</v>
      </c>
      <c r="AR201" s="27"/>
      <c r="AS201" s="27"/>
      <c r="AT201" s="27"/>
      <c r="AU201" s="27"/>
      <c r="AV201" s="27"/>
      <c r="AW201" s="27" t="s">
        <v>18</v>
      </c>
      <c r="AX201" s="27"/>
      <c r="AY201" s="27"/>
      <c r="AZ201" s="27"/>
      <c r="BA201" s="27"/>
      <c r="BB201" s="27"/>
      <c r="BC201" s="27"/>
      <c r="BD201" s="27"/>
      <c r="BE201" s="27" t="s">
        <v>156</v>
      </c>
      <c r="BF201" s="27"/>
      <c r="BG201" s="27"/>
      <c r="BH201" s="27"/>
      <c r="BI201" s="27"/>
      <c r="BJ201" s="27"/>
      <c r="BK201" s="27"/>
      <c r="BL201" s="27"/>
    </row>
    <row r="202" spans="1:79" ht="21.75" customHeight="1" x14ac:dyDescent="0.2">
      <c r="A202" s="74"/>
      <c r="B202" s="74"/>
      <c r="C202" s="74"/>
      <c r="D202" s="74"/>
      <c r="E202" s="74"/>
      <c r="F202" s="74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pans="1:79" ht="15" customHeight="1" x14ac:dyDescent="0.2">
      <c r="A203" s="27">
        <v>1</v>
      </c>
      <c r="B203" s="27"/>
      <c r="C203" s="27"/>
      <c r="D203" s="27"/>
      <c r="E203" s="27"/>
      <c r="F203" s="27"/>
      <c r="G203" s="27">
        <v>2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>
        <v>3</v>
      </c>
      <c r="U203" s="27"/>
      <c r="V203" s="27"/>
      <c r="W203" s="27"/>
      <c r="X203" s="27"/>
      <c r="Y203" s="27"/>
      <c r="Z203" s="27">
        <v>4</v>
      </c>
      <c r="AA203" s="27"/>
      <c r="AB203" s="27"/>
      <c r="AC203" s="27"/>
      <c r="AD203" s="27"/>
      <c r="AE203" s="27">
        <v>5</v>
      </c>
      <c r="AF203" s="27"/>
      <c r="AG203" s="27"/>
      <c r="AH203" s="27"/>
      <c r="AI203" s="27"/>
      <c r="AJ203" s="27"/>
      <c r="AK203" s="27">
        <v>6</v>
      </c>
      <c r="AL203" s="27"/>
      <c r="AM203" s="27"/>
      <c r="AN203" s="27"/>
      <c r="AO203" s="27"/>
      <c r="AP203" s="27"/>
      <c r="AQ203" s="27">
        <v>7</v>
      </c>
      <c r="AR203" s="27"/>
      <c r="AS203" s="27"/>
      <c r="AT203" s="27"/>
      <c r="AU203" s="27"/>
      <c r="AV203" s="27"/>
      <c r="AW203" s="26">
        <v>8</v>
      </c>
      <c r="AX203" s="26"/>
      <c r="AY203" s="26"/>
      <c r="AZ203" s="26"/>
      <c r="BA203" s="26"/>
      <c r="BB203" s="26"/>
      <c r="BC203" s="26"/>
      <c r="BD203" s="26"/>
      <c r="BE203" s="26">
        <v>9</v>
      </c>
      <c r="BF203" s="26"/>
      <c r="BG203" s="26"/>
      <c r="BH203" s="26"/>
      <c r="BI203" s="26"/>
      <c r="BJ203" s="26"/>
      <c r="BK203" s="26"/>
      <c r="BL203" s="26"/>
    </row>
    <row r="204" spans="1:79" s="1" customFormat="1" ht="18.75" hidden="1" customHeight="1" x14ac:dyDescent="0.2">
      <c r="A204" s="26" t="s">
        <v>64</v>
      </c>
      <c r="B204" s="26"/>
      <c r="C204" s="26"/>
      <c r="D204" s="26"/>
      <c r="E204" s="26"/>
      <c r="F204" s="26"/>
      <c r="G204" s="67" t="s">
        <v>57</v>
      </c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30" t="s">
        <v>80</v>
      </c>
      <c r="U204" s="30"/>
      <c r="V204" s="30"/>
      <c r="W204" s="30"/>
      <c r="X204" s="30"/>
      <c r="Y204" s="30"/>
      <c r="Z204" s="30" t="s">
        <v>81</v>
      </c>
      <c r="AA204" s="30"/>
      <c r="AB204" s="30"/>
      <c r="AC204" s="30"/>
      <c r="AD204" s="30"/>
      <c r="AE204" s="30" t="s">
        <v>82</v>
      </c>
      <c r="AF204" s="30"/>
      <c r="AG204" s="30"/>
      <c r="AH204" s="30"/>
      <c r="AI204" s="30"/>
      <c r="AJ204" s="30"/>
      <c r="AK204" s="30" t="s">
        <v>83</v>
      </c>
      <c r="AL204" s="30"/>
      <c r="AM204" s="30"/>
      <c r="AN204" s="30"/>
      <c r="AO204" s="30"/>
      <c r="AP204" s="30"/>
      <c r="AQ204" s="30" t="s">
        <v>84</v>
      </c>
      <c r="AR204" s="30"/>
      <c r="AS204" s="30"/>
      <c r="AT204" s="30"/>
      <c r="AU204" s="30"/>
      <c r="AV204" s="30"/>
      <c r="AW204" s="67" t="s">
        <v>87</v>
      </c>
      <c r="AX204" s="67"/>
      <c r="AY204" s="67"/>
      <c r="AZ204" s="67"/>
      <c r="BA204" s="67"/>
      <c r="BB204" s="67"/>
      <c r="BC204" s="67"/>
      <c r="BD204" s="67"/>
      <c r="BE204" s="67" t="s">
        <v>88</v>
      </c>
      <c r="BF204" s="67"/>
      <c r="BG204" s="67"/>
      <c r="BH204" s="67"/>
      <c r="BI204" s="67"/>
      <c r="BJ204" s="67"/>
      <c r="BK204" s="67"/>
      <c r="BL204" s="67"/>
      <c r="CA204" s="1" t="s">
        <v>54</v>
      </c>
    </row>
    <row r="205" spans="1:79" s="99" customFormat="1" ht="12.75" customHeight="1" x14ac:dyDescent="0.2">
      <c r="A205" s="110">
        <v>2111</v>
      </c>
      <c r="B205" s="110"/>
      <c r="C205" s="110"/>
      <c r="D205" s="110"/>
      <c r="E205" s="110"/>
      <c r="F205" s="110"/>
      <c r="G205" s="92" t="s">
        <v>174</v>
      </c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4"/>
      <c r="T205" s="117">
        <v>25502</v>
      </c>
      <c r="U205" s="117"/>
      <c r="V205" s="117"/>
      <c r="W205" s="117"/>
      <c r="X205" s="117"/>
      <c r="Y205" s="117"/>
      <c r="Z205" s="117">
        <v>25501</v>
      </c>
      <c r="AA205" s="117"/>
      <c r="AB205" s="117"/>
      <c r="AC205" s="117"/>
      <c r="AD205" s="117"/>
      <c r="AE205" s="117">
        <v>0</v>
      </c>
      <c r="AF205" s="117"/>
      <c r="AG205" s="117"/>
      <c r="AH205" s="117"/>
      <c r="AI205" s="117"/>
      <c r="AJ205" s="117"/>
      <c r="AK205" s="117">
        <v>0</v>
      </c>
      <c r="AL205" s="117"/>
      <c r="AM205" s="117"/>
      <c r="AN205" s="117"/>
      <c r="AO205" s="117"/>
      <c r="AP205" s="117"/>
      <c r="AQ205" s="117">
        <v>0</v>
      </c>
      <c r="AR205" s="117"/>
      <c r="AS205" s="117"/>
      <c r="AT205" s="117"/>
      <c r="AU205" s="117"/>
      <c r="AV205" s="117"/>
      <c r="AW205" s="124"/>
      <c r="AX205" s="124"/>
      <c r="AY205" s="124"/>
      <c r="AZ205" s="124"/>
      <c r="BA205" s="124"/>
      <c r="BB205" s="124"/>
      <c r="BC205" s="124"/>
      <c r="BD205" s="124"/>
      <c r="BE205" s="124"/>
      <c r="BF205" s="124"/>
      <c r="BG205" s="124"/>
      <c r="BH205" s="124"/>
      <c r="BI205" s="124"/>
      <c r="BJ205" s="124"/>
      <c r="BK205" s="124"/>
      <c r="BL205" s="124"/>
      <c r="CA205" s="99" t="s">
        <v>55</v>
      </c>
    </row>
    <row r="206" spans="1:79" s="99" customFormat="1" ht="12.75" customHeight="1" x14ac:dyDescent="0.2">
      <c r="A206" s="110">
        <v>2120</v>
      </c>
      <c r="B206" s="110"/>
      <c r="C206" s="110"/>
      <c r="D206" s="110"/>
      <c r="E206" s="110"/>
      <c r="F206" s="110"/>
      <c r="G206" s="92" t="s">
        <v>175</v>
      </c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4"/>
      <c r="T206" s="117">
        <v>5683</v>
      </c>
      <c r="U206" s="117"/>
      <c r="V206" s="117"/>
      <c r="W206" s="117"/>
      <c r="X206" s="117"/>
      <c r="Y206" s="117"/>
      <c r="Z206" s="117">
        <v>5683</v>
      </c>
      <c r="AA206" s="117"/>
      <c r="AB206" s="117"/>
      <c r="AC206" s="117"/>
      <c r="AD206" s="117"/>
      <c r="AE206" s="117">
        <v>0</v>
      </c>
      <c r="AF206" s="117"/>
      <c r="AG206" s="117"/>
      <c r="AH206" s="117"/>
      <c r="AI206" s="117"/>
      <c r="AJ206" s="117"/>
      <c r="AK206" s="117">
        <v>0</v>
      </c>
      <c r="AL206" s="117"/>
      <c r="AM206" s="117"/>
      <c r="AN206" s="117"/>
      <c r="AO206" s="117"/>
      <c r="AP206" s="117"/>
      <c r="AQ206" s="117">
        <v>0</v>
      </c>
      <c r="AR206" s="117"/>
      <c r="AS206" s="117"/>
      <c r="AT206" s="117"/>
      <c r="AU206" s="117"/>
      <c r="AV206" s="117"/>
      <c r="AW206" s="124"/>
      <c r="AX206" s="124"/>
      <c r="AY206" s="124"/>
      <c r="AZ206" s="124"/>
      <c r="BA206" s="124"/>
      <c r="BB206" s="124"/>
      <c r="BC206" s="124"/>
      <c r="BD206" s="124"/>
      <c r="BE206" s="124"/>
      <c r="BF206" s="124"/>
      <c r="BG206" s="124"/>
      <c r="BH206" s="124"/>
      <c r="BI206" s="124"/>
      <c r="BJ206" s="124"/>
      <c r="BK206" s="124"/>
      <c r="BL206" s="124"/>
    </row>
    <row r="207" spans="1:79" s="6" customFormat="1" ht="12.75" customHeight="1" x14ac:dyDescent="0.2">
      <c r="A207" s="85"/>
      <c r="B207" s="85"/>
      <c r="C207" s="85"/>
      <c r="D207" s="85"/>
      <c r="E207" s="85"/>
      <c r="F207" s="85"/>
      <c r="G207" s="100" t="s">
        <v>147</v>
      </c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2"/>
      <c r="T207" s="116">
        <v>31185</v>
      </c>
      <c r="U207" s="116"/>
      <c r="V207" s="116"/>
      <c r="W207" s="116"/>
      <c r="X207" s="116"/>
      <c r="Y207" s="116"/>
      <c r="Z207" s="116">
        <v>31184</v>
      </c>
      <c r="AA207" s="116"/>
      <c r="AB207" s="116"/>
      <c r="AC207" s="116"/>
      <c r="AD207" s="116"/>
      <c r="AE207" s="116">
        <v>0</v>
      </c>
      <c r="AF207" s="116"/>
      <c r="AG207" s="116"/>
      <c r="AH207" s="116"/>
      <c r="AI207" s="116"/>
      <c r="AJ207" s="116"/>
      <c r="AK207" s="116">
        <v>0</v>
      </c>
      <c r="AL207" s="116"/>
      <c r="AM207" s="116"/>
      <c r="AN207" s="116"/>
      <c r="AO207" s="116"/>
      <c r="AP207" s="116"/>
      <c r="AQ207" s="116">
        <v>0</v>
      </c>
      <c r="AR207" s="116"/>
      <c r="AS207" s="116"/>
      <c r="AT207" s="116"/>
      <c r="AU207" s="116"/>
      <c r="AV207" s="116"/>
      <c r="AW207" s="118"/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  <c r="BH207" s="118"/>
      <c r="BI207" s="118"/>
      <c r="BJ207" s="118"/>
      <c r="BK207" s="118"/>
      <c r="BL207" s="118"/>
    </row>
    <row r="209" spans="1:64" ht="14.25" customHeight="1" x14ac:dyDescent="0.2">
      <c r="A209" s="29" t="s">
        <v>211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pans="1:64" ht="15" customHeight="1" x14ac:dyDescent="0.2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</row>
    <row r="211" spans="1:64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3" spans="1:64" ht="14.25" x14ac:dyDescent="0.2">
      <c r="A213" s="29" t="s">
        <v>238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pans="1:64" ht="14.25" x14ac:dyDescent="0.2">
      <c r="A214" s="29" t="s">
        <v>212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64" ht="15" customHeight="1" x14ac:dyDescent="0.2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</row>
    <row r="216" spans="1:64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9" spans="1:64" ht="18.95" customHeight="1" x14ac:dyDescent="0.2">
      <c r="A219" s="129" t="s">
        <v>196</v>
      </c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22"/>
      <c r="AC219" s="22"/>
      <c r="AD219" s="22"/>
      <c r="AE219" s="22"/>
      <c r="AF219" s="22"/>
      <c r="AG219" s="22"/>
      <c r="AH219" s="42"/>
      <c r="AI219" s="42"/>
      <c r="AJ219" s="42"/>
      <c r="AK219" s="42"/>
      <c r="AL219" s="42"/>
      <c r="AM219" s="42"/>
      <c r="AN219" s="42"/>
      <c r="AO219" s="42"/>
      <c r="AP219" s="42"/>
      <c r="AQ219" s="22"/>
      <c r="AR219" s="22"/>
      <c r="AS219" s="22"/>
      <c r="AT219" s="22"/>
      <c r="AU219" s="130" t="s">
        <v>198</v>
      </c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28"/>
      <c r="BF219" s="128"/>
    </row>
    <row r="220" spans="1:64" ht="12.75" customHeight="1" x14ac:dyDescent="0.2">
      <c r="AB220" s="23"/>
      <c r="AC220" s="23"/>
      <c r="AD220" s="23"/>
      <c r="AE220" s="23"/>
      <c r="AF220" s="23"/>
      <c r="AG220" s="23"/>
      <c r="AH220" s="28" t="s">
        <v>1</v>
      </c>
      <c r="AI220" s="28"/>
      <c r="AJ220" s="28"/>
      <c r="AK220" s="28"/>
      <c r="AL220" s="28"/>
      <c r="AM220" s="28"/>
      <c r="AN220" s="28"/>
      <c r="AO220" s="28"/>
      <c r="AP220" s="28"/>
      <c r="AQ220" s="23"/>
      <c r="AR220" s="23"/>
      <c r="AS220" s="23"/>
      <c r="AT220" s="23"/>
      <c r="AU220" s="28" t="s">
        <v>171</v>
      </c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</row>
    <row r="221" spans="1:64" ht="15" x14ac:dyDescent="0.2">
      <c r="AB221" s="23"/>
      <c r="AC221" s="23"/>
      <c r="AD221" s="23"/>
      <c r="AE221" s="23"/>
      <c r="AF221" s="23"/>
      <c r="AG221" s="23"/>
      <c r="AH221" s="24"/>
      <c r="AI221" s="24"/>
      <c r="AJ221" s="24"/>
      <c r="AK221" s="24"/>
      <c r="AL221" s="24"/>
      <c r="AM221" s="24"/>
      <c r="AN221" s="24"/>
      <c r="AO221" s="24"/>
      <c r="AP221" s="24"/>
      <c r="AQ221" s="23"/>
      <c r="AR221" s="23"/>
      <c r="AS221" s="23"/>
      <c r="AT221" s="23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</row>
    <row r="222" spans="1:64" ht="18" customHeight="1" x14ac:dyDescent="0.2">
      <c r="A222" s="129" t="s">
        <v>197</v>
      </c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23"/>
      <c r="AC222" s="23"/>
      <c r="AD222" s="23"/>
      <c r="AE222" s="23"/>
      <c r="AF222" s="23"/>
      <c r="AG222" s="23"/>
      <c r="AH222" s="43"/>
      <c r="AI222" s="43"/>
      <c r="AJ222" s="43"/>
      <c r="AK222" s="43"/>
      <c r="AL222" s="43"/>
      <c r="AM222" s="43"/>
      <c r="AN222" s="43"/>
      <c r="AO222" s="43"/>
      <c r="AP222" s="43"/>
      <c r="AQ222" s="23"/>
      <c r="AR222" s="23"/>
      <c r="AS222" s="23"/>
      <c r="AT222" s="23"/>
      <c r="AU222" s="131" t="s">
        <v>199</v>
      </c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</row>
    <row r="223" spans="1:64" ht="12" customHeight="1" x14ac:dyDescent="0.2">
      <c r="AB223" s="23"/>
      <c r="AC223" s="23"/>
      <c r="AD223" s="23"/>
      <c r="AE223" s="23"/>
      <c r="AF223" s="23"/>
      <c r="AG223" s="23"/>
      <c r="AH223" s="28" t="s">
        <v>1</v>
      </c>
      <c r="AI223" s="28"/>
      <c r="AJ223" s="28"/>
      <c r="AK223" s="28"/>
      <c r="AL223" s="28"/>
      <c r="AM223" s="28"/>
      <c r="AN223" s="28"/>
      <c r="AO223" s="28"/>
      <c r="AP223" s="28"/>
      <c r="AQ223" s="23"/>
      <c r="AR223" s="23"/>
      <c r="AS223" s="23"/>
      <c r="AT223" s="23"/>
      <c r="AU223" s="28" t="s">
        <v>171</v>
      </c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</row>
  </sheetData>
  <mergeCells count="1285">
    <mergeCell ref="BE207:BL207"/>
    <mergeCell ref="T207:Y207"/>
    <mergeCell ref="Z207:AD207"/>
    <mergeCell ref="AE207:AJ207"/>
    <mergeCell ref="AK207:AP207"/>
    <mergeCell ref="AQ207:AV207"/>
    <mergeCell ref="AW207:BD207"/>
    <mergeCell ref="A206:F206"/>
    <mergeCell ref="G206:S206"/>
    <mergeCell ref="T206:Y206"/>
    <mergeCell ref="Z206:AD206"/>
    <mergeCell ref="AE206:AJ206"/>
    <mergeCell ref="AK206:AP206"/>
    <mergeCell ref="AQ206:AV206"/>
    <mergeCell ref="BH197:BL197"/>
    <mergeCell ref="AE197:AI197"/>
    <mergeCell ref="AJ197:AN197"/>
    <mergeCell ref="AO197:AS197"/>
    <mergeCell ref="AT197:AW197"/>
    <mergeCell ref="AX197:BB197"/>
    <mergeCell ref="BC197:BG197"/>
    <mergeCell ref="AO196:AS196"/>
    <mergeCell ref="AT196:AW196"/>
    <mergeCell ref="AX196:BB196"/>
    <mergeCell ref="BC196:BG196"/>
    <mergeCell ref="BH196:BL196"/>
    <mergeCell ref="A197:F197"/>
    <mergeCell ref="G197:P197"/>
    <mergeCell ref="Q197:U197"/>
    <mergeCell ref="V197:Y197"/>
    <mergeCell ref="Z197:AD197"/>
    <mergeCell ref="A196:F196"/>
    <mergeCell ref="G196:P196"/>
    <mergeCell ref="Q196:U196"/>
    <mergeCell ref="V196:Y196"/>
    <mergeCell ref="Z196:AD196"/>
    <mergeCell ref="AE196:AI196"/>
    <mergeCell ref="AJ196:AN196"/>
    <mergeCell ref="AW186:BA186"/>
    <mergeCell ref="BB186:BF186"/>
    <mergeCell ref="BG186:BL186"/>
    <mergeCell ref="G186:S186"/>
    <mergeCell ref="T186:Y186"/>
    <mergeCell ref="Z186:AD186"/>
    <mergeCell ref="AE186:AJ186"/>
    <mergeCell ref="AK186:AP186"/>
    <mergeCell ref="AQ186:AV186"/>
    <mergeCell ref="A185:F185"/>
    <mergeCell ref="G185:S185"/>
    <mergeCell ref="T185:Y185"/>
    <mergeCell ref="Z185:AD185"/>
    <mergeCell ref="AE185:AJ185"/>
    <mergeCell ref="AK185:AP185"/>
    <mergeCell ref="AQ185:AV185"/>
    <mergeCell ref="AX143:AZ143"/>
    <mergeCell ref="BA143:BC143"/>
    <mergeCell ref="BD143:BF143"/>
    <mergeCell ref="BG143:BI143"/>
    <mergeCell ref="BJ143:BL143"/>
    <mergeCell ref="A143:C143"/>
    <mergeCell ref="D143:V143"/>
    <mergeCell ref="W143:Y143"/>
    <mergeCell ref="Z143:AB143"/>
    <mergeCell ref="AC143:AE143"/>
    <mergeCell ref="AF143:AH143"/>
    <mergeCell ref="AI143:AK143"/>
    <mergeCell ref="A133:T133"/>
    <mergeCell ref="U133:Y133"/>
    <mergeCell ref="Z133:AD133"/>
    <mergeCell ref="AE133:AI133"/>
    <mergeCell ref="AJ133:AN133"/>
    <mergeCell ref="AO133:AS133"/>
    <mergeCell ref="AT133:AX133"/>
    <mergeCell ref="AY133:BC133"/>
    <mergeCell ref="BD133:BH133"/>
    <mergeCell ref="BE124:BI124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2:BI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BE121:BI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V121:AE121"/>
    <mergeCell ref="AF121:AJ121"/>
    <mergeCell ref="AK121:AO121"/>
    <mergeCell ref="AP121:AT121"/>
    <mergeCell ref="AU121:AY121"/>
    <mergeCell ref="AZ121:BD121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12:BI112"/>
    <mergeCell ref="BJ112:BN112"/>
    <mergeCell ref="BO112:BS112"/>
    <mergeCell ref="BT112:BX112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2:AA222"/>
    <mergeCell ref="AH222:AP222"/>
    <mergeCell ref="AU222:BF222"/>
    <mergeCell ref="AH223:AP223"/>
    <mergeCell ref="AU223:BF223"/>
    <mergeCell ref="A31:D31"/>
    <mergeCell ref="E31:T31"/>
    <mergeCell ref="U31:Y31"/>
    <mergeCell ref="Z31:AD31"/>
    <mergeCell ref="AE31:AH31"/>
    <mergeCell ref="A215:BL215"/>
    <mergeCell ref="A219:AA219"/>
    <mergeCell ref="AH219:AP219"/>
    <mergeCell ref="AU219:BF219"/>
    <mergeCell ref="AH220:AP220"/>
    <mergeCell ref="AU220:BF220"/>
    <mergeCell ref="AW205:BD205"/>
    <mergeCell ref="BE205:BL205"/>
    <mergeCell ref="A209:BL209"/>
    <mergeCell ref="A210:BL210"/>
    <mergeCell ref="A213:BL213"/>
    <mergeCell ref="A214:BL214"/>
    <mergeCell ref="AW206:BD206"/>
    <mergeCell ref="BE206:BL206"/>
    <mergeCell ref="A207:F207"/>
    <mergeCell ref="G207:S207"/>
    <mergeCell ref="AQ204:AV204"/>
    <mergeCell ref="AW204:BD204"/>
    <mergeCell ref="BE204:BL204"/>
    <mergeCell ref="A205:F205"/>
    <mergeCell ref="G205:S205"/>
    <mergeCell ref="T205:Y205"/>
    <mergeCell ref="Z205:AD205"/>
    <mergeCell ref="AE205:AJ205"/>
    <mergeCell ref="AK205:AP205"/>
    <mergeCell ref="AQ205:AV205"/>
    <mergeCell ref="A204:F204"/>
    <mergeCell ref="G204:S204"/>
    <mergeCell ref="T204:Y204"/>
    <mergeCell ref="Z204:AD204"/>
    <mergeCell ref="AE204:AJ204"/>
    <mergeCell ref="AK204:AP204"/>
    <mergeCell ref="BE201:BL202"/>
    <mergeCell ref="A203:F203"/>
    <mergeCell ref="G203:S203"/>
    <mergeCell ref="T203:Y203"/>
    <mergeCell ref="Z203:AD203"/>
    <mergeCell ref="AE203:AJ203"/>
    <mergeCell ref="AK203:AP203"/>
    <mergeCell ref="AQ203:AV203"/>
    <mergeCell ref="AW203:BD203"/>
    <mergeCell ref="BE203:BL203"/>
    <mergeCell ref="A199:BL199"/>
    <mergeCell ref="A200:BL200"/>
    <mergeCell ref="A201:F202"/>
    <mergeCell ref="G201:S202"/>
    <mergeCell ref="T201:Y202"/>
    <mergeCell ref="Z201:AD202"/>
    <mergeCell ref="AE201:AJ202"/>
    <mergeCell ref="AK201:AP202"/>
    <mergeCell ref="AQ201:AV202"/>
    <mergeCell ref="AW201:BD202"/>
    <mergeCell ref="AJ195:AN195"/>
    <mergeCell ref="AO195:AS195"/>
    <mergeCell ref="AT195:AW195"/>
    <mergeCell ref="AX195:BB195"/>
    <mergeCell ref="BC195:BG195"/>
    <mergeCell ref="BH195:BL195"/>
    <mergeCell ref="A195:F195"/>
    <mergeCell ref="G195:P195"/>
    <mergeCell ref="Q195:U195"/>
    <mergeCell ref="V195:Y195"/>
    <mergeCell ref="Z195:AD195"/>
    <mergeCell ref="AE195:AI195"/>
    <mergeCell ref="AJ194:AN194"/>
    <mergeCell ref="AO194:AS194"/>
    <mergeCell ref="AT194:AW194"/>
    <mergeCell ref="AX194:BB194"/>
    <mergeCell ref="BC194:BG194"/>
    <mergeCell ref="BH194:BL194"/>
    <mergeCell ref="A194:F194"/>
    <mergeCell ref="G194:P194"/>
    <mergeCell ref="Q194:U194"/>
    <mergeCell ref="V194:Y194"/>
    <mergeCell ref="Z194:AD194"/>
    <mergeCell ref="AE194:AI194"/>
    <mergeCell ref="AJ193:AN193"/>
    <mergeCell ref="AO193:AS193"/>
    <mergeCell ref="AT193:AW193"/>
    <mergeCell ref="AX193:BB193"/>
    <mergeCell ref="BC193:BG193"/>
    <mergeCell ref="BH193:BL193"/>
    <mergeCell ref="A193:F193"/>
    <mergeCell ref="G193:P193"/>
    <mergeCell ref="Q193:U193"/>
    <mergeCell ref="V193:Y193"/>
    <mergeCell ref="Z193:AD193"/>
    <mergeCell ref="AE193:AI193"/>
    <mergeCell ref="AT191:AW192"/>
    <mergeCell ref="AX191:BG191"/>
    <mergeCell ref="BH191:BL192"/>
    <mergeCell ref="Z192:AD192"/>
    <mergeCell ref="AE192:AI192"/>
    <mergeCell ref="AX192:BB192"/>
    <mergeCell ref="BC192:BG192"/>
    <mergeCell ref="A189:BL189"/>
    <mergeCell ref="A190:F192"/>
    <mergeCell ref="G190:P192"/>
    <mergeCell ref="Q190:AN190"/>
    <mergeCell ref="AO190:BL190"/>
    <mergeCell ref="Q191:U192"/>
    <mergeCell ref="V191:Y192"/>
    <mergeCell ref="Z191:AI191"/>
    <mergeCell ref="AJ191:AN192"/>
    <mergeCell ref="AO191:AS192"/>
    <mergeCell ref="AK184:AP184"/>
    <mergeCell ref="AQ184:AV184"/>
    <mergeCell ref="AW184:BA184"/>
    <mergeCell ref="BB184:BF184"/>
    <mergeCell ref="BG184:BL184"/>
    <mergeCell ref="A188:BL188"/>
    <mergeCell ref="AW185:BA185"/>
    <mergeCell ref="BB185:BF185"/>
    <mergeCell ref="BG185:BL185"/>
    <mergeCell ref="A186:F186"/>
    <mergeCell ref="AK183:AP183"/>
    <mergeCell ref="AQ183:AV183"/>
    <mergeCell ref="AW183:BA183"/>
    <mergeCell ref="BB183:BF183"/>
    <mergeCell ref="BG183:BL183"/>
    <mergeCell ref="A184:F184"/>
    <mergeCell ref="G184:S184"/>
    <mergeCell ref="T184:Y184"/>
    <mergeCell ref="Z184:AD184"/>
    <mergeCell ref="AE184:AJ184"/>
    <mergeCell ref="AK182:AP182"/>
    <mergeCell ref="AQ182:AV182"/>
    <mergeCell ref="AW182:BA182"/>
    <mergeCell ref="BB182:BF182"/>
    <mergeCell ref="BG182:BL182"/>
    <mergeCell ref="A183:F183"/>
    <mergeCell ref="G183:S183"/>
    <mergeCell ref="T183:Y183"/>
    <mergeCell ref="Z183:AD183"/>
    <mergeCell ref="AE183:AJ183"/>
    <mergeCell ref="AQ180:AV181"/>
    <mergeCell ref="AW180:BF180"/>
    <mergeCell ref="BG180:BL181"/>
    <mergeCell ref="AW181:BA181"/>
    <mergeCell ref="BB181:BF181"/>
    <mergeCell ref="A182:F182"/>
    <mergeCell ref="G182:S182"/>
    <mergeCell ref="T182:Y182"/>
    <mergeCell ref="Z182:AD182"/>
    <mergeCell ref="AE182:AJ182"/>
    <mergeCell ref="A180:F181"/>
    <mergeCell ref="G180:S181"/>
    <mergeCell ref="T180:Y181"/>
    <mergeCell ref="Z180:AD181"/>
    <mergeCell ref="AE180:AJ181"/>
    <mergeCell ref="AK180:AP181"/>
    <mergeCell ref="BP170:BS170"/>
    <mergeCell ref="A173:BL173"/>
    <mergeCell ref="A174:BL174"/>
    <mergeCell ref="A177:BL177"/>
    <mergeCell ref="A178:BL178"/>
    <mergeCell ref="A179:BL179"/>
    <mergeCell ref="AO170:AR170"/>
    <mergeCell ref="AS170:AW170"/>
    <mergeCell ref="AX170:BA170"/>
    <mergeCell ref="BB170:BF170"/>
    <mergeCell ref="BG170:BJ170"/>
    <mergeCell ref="BK170:BO170"/>
    <mergeCell ref="BB169:BF169"/>
    <mergeCell ref="BG169:BJ169"/>
    <mergeCell ref="BK169:BO169"/>
    <mergeCell ref="BP169:BS169"/>
    <mergeCell ref="A170:M170"/>
    <mergeCell ref="N170:U170"/>
    <mergeCell ref="V170:Z170"/>
    <mergeCell ref="AA170:AE170"/>
    <mergeCell ref="AF170:AI170"/>
    <mergeCell ref="AJ170:AN170"/>
    <mergeCell ref="BP168:BS168"/>
    <mergeCell ref="A169:M169"/>
    <mergeCell ref="N169:U169"/>
    <mergeCell ref="V169:Z169"/>
    <mergeCell ref="AA169:AE169"/>
    <mergeCell ref="AF169:AI169"/>
    <mergeCell ref="AJ169:AN169"/>
    <mergeCell ref="AO169:AR169"/>
    <mergeCell ref="AS169:AW169"/>
    <mergeCell ref="AX169:BA169"/>
    <mergeCell ref="AO168:AR168"/>
    <mergeCell ref="AS168:AW168"/>
    <mergeCell ref="AX168:BA168"/>
    <mergeCell ref="BB168:BF168"/>
    <mergeCell ref="BG168:BJ168"/>
    <mergeCell ref="BK168:BO168"/>
    <mergeCell ref="BB167:BF167"/>
    <mergeCell ref="BG167:BJ167"/>
    <mergeCell ref="BK167:BO167"/>
    <mergeCell ref="BP167:BS167"/>
    <mergeCell ref="A168:M168"/>
    <mergeCell ref="N168:U168"/>
    <mergeCell ref="V168:Z168"/>
    <mergeCell ref="AA168:AE168"/>
    <mergeCell ref="AF168:AI168"/>
    <mergeCell ref="AJ168:AN168"/>
    <mergeCell ref="AA167:AE167"/>
    <mergeCell ref="AF167:AI167"/>
    <mergeCell ref="AJ167:AN167"/>
    <mergeCell ref="AO167:AR167"/>
    <mergeCell ref="AS167:AW167"/>
    <mergeCell ref="AX167:BA167"/>
    <mergeCell ref="A164:BL164"/>
    <mergeCell ref="A165:BM165"/>
    <mergeCell ref="A166:M167"/>
    <mergeCell ref="N166:U167"/>
    <mergeCell ref="V166:Z167"/>
    <mergeCell ref="AA166:AI166"/>
    <mergeCell ref="AJ166:AR166"/>
    <mergeCell ref="AS166:BA166"/>
    <mergeCell ref="BB166:BJ166"/>
    <mergeCell ref="BK166:BS166"/>
    <mergeCell ref="AZ160:BD160"/>
    <mergeCell ref="A161:F161"/>
    <mergeCell ref="G161:S161"/>
    <mergeCell ref="T161:Z161"/>
    <mergeCell ref="AA161:AE161"/>
    <mergeCell ref="AF161:AJ161"/>
    <mergeCell ref="AK161:AO161"/>
    <mergeCell ref="AP161:AT161"/>
    <mergeCell ref="AU161:AY161"/>
    <mergeCell ref="AZ161:BD161"/>
    <mergeCell ref="AU159:AY159"/>
    <mergeCell ref="AZ159:BD159"/>
    <mergeCell ref="A160:F160"/>
    <mergeCell ref="G160:S160"/>
    <mergeCell ref="T160:Z160"/>
    <mergeCell ref="AA160:AE160"/>
    <mergeCell ref="AF160:AJ160"/>
    <mergeCell ref="AK160:AO160"/>
    <mergeCell ref="AP160:AT160"/>
    <mergeCell ref="AU160:AY160"/>
    <mergeCell ref="AP158:AT158"/>
    <mergeCell ref="AU158:AY158"/>
    <mergeCell ref="AZ158:BD158"/>
    <mergeCell ref="A159:F159"/>
    <mergeCell ref="G159:S159"/>
    <mergeCell ref="T159:Z159"/>
    <mergeCell ref="AA159:AE159"/>
    <mergeCell ref="AF159:AJ159"/>
    <mergeCell ref="AK159:AO159"/>
    <mergeCell ref="AP159:AT159"/>
    <mergeCell ref="A155:BL155"/>
    <mergeCell ref="A156:BD156"/>
    <mergeCell ref="A157:F158"/>
    <mergeCell ref="G157:S158"/>
    <mergeCell ref="T157:Z158"/>
    <mergeCell ref="AA157:AO157"/>
    <mergeCell ref="AP157:BD157"/>
    <mergeCell ref="AA158:AE158"/>
    <mergeCell ref="AF158:AJ158"/>
    <mergeCell ref="AK158:AO158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P152:AT152"/>
    <mergeCell ref="AU152:AY152"/>
    <mergeCell ref="AZ152:BD152"/>
    <mergeCell ref="BE152:BI152"/>
    <mergeCell ref="BJ152:BN152"/>
    <mergeCell ref="BO152:BS152"/>
    <mergeCell ref="A152:F152"/>
    <mergeCell ref="G152:S152"/>
    <mergeCell ref="T152:Z152"/>
    <mergeCell ref="AA152:AE152"/>
    <mergeCell ref="AF152:AJ152"/>
    <mergeCell ref="AK152:AO152"/>
    <mergeCell ref="AP151:AT151"/>
    <mergeCell ref="AU151:AY151"/>
    <mergeCell ref="AZ151:BD151"/>
    <mergeCell ref="BE151:BI151"/>
    <mergeCell ref="BJ151:BN151"/>
    <mergeCell ref="BO151:BS151"/>
    <mergeCell ref="A151:F151"/>
    <mergeCell ref="G151:S151"/>
    <mergeCell ref="T151:Z151"/>
    <mergeCell ref="AA151:AE151"/>
    <mergeCell ref="AF151:AJ151"/>
    <mergeCell ref="AK151:AO151"/>
    <mergeCell ref="AP150:AT150"/>
    <mergeCell ref="AU150:AY150"/>
    <mergeCell ref="AZ150:BD150"/>
    <mergeCell ref="BE150:BI150"/>
    <mergeCell ref="BJ150:BN150"/>
    <mergeCell ref="BO150:BS150"/>
    <mergeCell ref="A148:BS148"/>
    <mergeCell ref="A149:F150"/>
    <mergeCell ref="G149:S150"/>
    <mergeCell ref="T149:Z150"/>
    <mergeCell ref="AA149:AO149"/>
    <mergeCell ref="AP149:BD149"/>
    <mergeCell ref="BE149:BS149"/>
    <mergeCell ref="AA150:AE150"/>
    <mergeCell ref="AF150:AJ150"/>
    <mergeCell ref="AK150:AO150"/>
    <mergeCell ref="BA142:BC142"/>
    <mergeCell ref="BD142:BF142"/>
    <mergeCell ref="BG142:BI142"/>
    <mergeCell ref="BJ142:BL142"/>
    <mergeCell ref="A146:BL146"/>
    <mergeCell ref="A147:BS147"/>
    <mergeCell ref="AL143:AN143"/>
    <mergeCell ref="AO143:AQ143"/>
    <mergeCell ref="AR143:AT143"/>
    <mergeCell ref="AU143:AW143"/>
    <mergeCell ref="AI142:AK142"/>
    <mergeCell ref="AL142:AN142"/>
    <mergeCell ref="AO142:AQ142"/>
    <mergeCell ref="AR142:AT142"/>
    <mergeCell ref="AU142:AW142"/>
    <mergeCell ref="AX142:AZ142"/>
    <mergeCell ref="BA141:BC141"/>
    <mergeCell ref="BD141:BF141"/>
    <mergeCell ref="BG141:BI141"/>
    <mergeCell ref="BJ141:BL141"/>
    <mergeCell ref="A142:C142"/>
    <mergeCell ref="D142:V142"/>
    <mergeCell ref="W142:Y142"/>
    <mergeCell ref="Z142:AB142"/>
    <mergeCell ref="AC142:AE142"/>
    <mergeCell ref="AF142:AH142"/>
    <mergeCell ref="AI141:AK141"/>
    <mergeCell ref="AL141:AN141"/>
    <mergeCell ref="AO141:AQ141"/>
    <mergeCell ref="AR141:AT141"/>
    <mergeCell ref="AU141:AW141"/>
    <mergeCell ref="AX141:AZ141"/>
    <mergeCell ref="BA140:BC140"/>
    <mergeCell ref="BD140:BF140"/>
    <mergeCell ref="BG140:BI140"/>
    <mergeCell ref="BJ140:BL140"/>
    <mergeCell ref="A141:C141"/>
    <mergeCell ref="D141:V141"/>
    <mergeCell ref="W141:Y141"/>
    <mergeCell ref="Z141:AB141"/>
    <mergeCell ref="AC141:AE141"/>
    <mergeCell ref="AF141:AH141"/>
    <mergeCell ref="AI140:AK140"/>
    <mergeCell ref="AL140:AN140"/>
    <mergeCell ref="AO140:AQ140"/>
    <mergeCell ref="AR140:AT140"/>
    <mergeCell ref="AU140:AW140"/>
    <mergeCell ref="AX140:AZ140"/>
    <mergeCell ref="A140:C140"/>
    <mergeCell ref="D140:V140"/>
    <mergeCell ref="W140:Y140"/>
    <mergeCell ref="Z140:AB140"/>
    <mergeCell ref="AC140:AE140"/>
    <mergeCell ref="AF140:AH140"/>
    <mergeCell ref="BJ138:BL139"/>
    <mergeCell ref="W139:Y139"/>
    <mergeCell ref="Z139:AB139"/>
    <mergeCell ref="AC139:AE139"/>
    <mergeCell ref="AF139:AH139"/>
    <mergeCell ref="AI139:AK139"/>
    <mergeCell ref="AL139:AN139"/>
    <mergeCell ref="AO139:AQ139"/>
    <mergeCell ref="AR139:AT139"/>
    <mergeCell ref="BG137:BL137"/>
    <mergeCell ref="W138:AB138"/>
    <mergeCell ref="AC138:AH138"/>
    <mergeCell ref="AI138:AN138"/>
    <mergeCell ref="AO138:AT138"/>
    <mergeCell ref="AU138:AW139"/>
    <mergeCell ref="AX138:AZ139"/>
    <mergeCell ref="BA138:BC139"/>
    <mergeCell ref="BD138:BF139"/>
    <mergeCell ref="BG138:BI139"/>
    <mergeCell ref="A137:C139"/>
    <mergeCell ref="D137:V139"/>
    <mergeCell ref="W137:AH137"/>
    <mergeCell ref="AI137:AT137"/>
    <mergeCell ref="AU137:AZ137"/>
    <mergeCell ref="BA137:BF137"/>
    <mergeCell ref="AT132:AX132"/>
    <mergeCell ref="AY132:BC132"/>
    <mergeCell ref="BD132:BH132"/>
    <mergeCell ref="BI132:BM132"/>
    <mergeCell ref="BN132:BR132"/>
    <mergeCell ref="A136:BL136"/>
    <mergeCell ref="BI133:BM133"/>
    <mergeCell ref="BN133:BR133"/>
    <mergeCell ref="A132:T132"/>
    <mergeCell ref="U132:Y132"/>
    <mergeCell ref="Z132:AD132"/>
    <mergeCell ref="AE132:AI132"/>
    <mergeCell ref="AJ132:AN132"/>
    <mergeCell ref="AO132:AS132"/>
    <mergeCell ref="AO131:AS131"/>
    <mergeCell ref="AT131:AX131"/>
    <mergeCell ref="AY131:BC131"/>
    <mergeCell ref="BD131:BH131"/>
    <mergeCell ref="BI131:BM131"/>
    <mergeCell ref="BN131:BR131"/>
    <mergeCell ref="AT130:AX130"/>
    <mergeCell ref="AY130:BC130"/>
    <mergeCell ref="BD130:BH130"/>
    <mergeCell ref="BI130:BM130"/>
    <mergeCell ref="BN130:BR130"/>
    <mergeCell ref="A131:T131"/>
    <mergeCell ref="U131:Y131"/>
    <mergeCell ref="Z131:AD131"/>
    <mergeCell ref="AE131:AI131"/>
    <mergeCell ref="AJ131:AN131"/>
    <mergeCell ref="A130:T130"/>
    <mergeCell ref="U130:Y130"/>
    <mergeCell ref="Z130:AD130"/>
    <mergeCell ref="AE130:AI130"/>
    <mergeCell ref="AJ130:AN130"/>
    <mergeCell ref="AO130:AS130"/>
    <mergeCell ref="AO129:AS129"/>
    <mergeCell ref="AT129:AX129"/>
    <mergeCell ref="AY129:BC129"/>
    <mergeCell ref="BD129:BH129"/>
    <mergeCell ref="BI129:BM129"/>
    <mergeCell ref="BN129:BR129"/>
    <mergeCell ref="A128:T129"/>
    <mergeCell ref="U128:AD128"/>
    <mergeCell ref="AE128:AN128"/>
    <mergeCell ref="AO128:AX128"/>
    <mergeCell ref="AY128:BH128"/>
    <mergeCell ref="BI128:BR128"/>
    <mergeCell ref="U129:Y129"/>
    <mergeCell ref="Z129:AD129"/>
    <mergeCell ref="AE129:AI129"/>
    <mergeCell ref="AJ129:AN129"/>
    <mergeCell ref="AP119:AT119"/>
    <mergeCell ref="AU119:AY119"/>
    <mergeCell ref="AZ119:BD119"/>
    <mergeCell ref="BE119:BI119"/>
    <mergeCell ref="A126:BL126"/>
    <mergeCell ref="A127:BR127"/>
    <mergeCell ref="BE120:BI120"/>
    <mergeCell ref="A121:C121"/>
    <mergeCell ref="D121:P121"/>
    <mergeCell ref="Q121:U121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BT107:BX107"/>
    <mergeCell ref="A114:BL114"/>
    <mergeCell ref="A115:C116"/>
    <mergeCell ref="D115:P116"/>
    <mergeCell ref="Q115:U116"/>
    <mergeCell ref="V115:AE116"/>
    <mergeCell ref="AF115:AT115"/>
    <mergeCell ref="AU115:BI115"/>
    <mergeCell ref="AF116:AJ116"/>
    <mergeCell ref="AK116:AO116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42 A97">
    <cfRule type="cellIs" dxfId="26" priority="31" stopIfTrue="1" operator="equal">
      <formula>A87</formula>
    </cfRule>
  </conditionalFormatting>
  <conditionalFormatting sqref="A107:C107 A119:C119">
    <cfRule type="cellIs" dxfId="25" priority="32" stopIfTrue="1" operator="equal">
      <formula>A106</formula>
    </cfRule>
    <cfRule type="cellIs" dxfId="24" priority="33" stopIfTrue="1" operator="equal">
      <formula>0</formula>
    </cfRule>
  </conditionalFormatting>
  <conditionalFormatting sqref="A89">
    <cfRule type="cellIs" dxfId="23" priority="30" stopIfTrue="1" operator="equal">
      <formula>A88</formula>
    </cfRule>
  </conditionalFormatting>
  <conditionalFormatting sqref="A99">
    <cfRule type="cellIs" dxfId="22" priority="35" stopIfTrue="1" operator="equal">
      <formula>A97</formula>
    </cfRule>
  </conditionalFormatting>
  <conditionalFormatting sqref="A98">
    <cfRule type="cellIs" dxfId="21" priority="28" stopIfTrue="1" operator="equal">
      <formula>A97</formula>
    </cfRule>
  </conditionalFormatting>
  <conditionalFormatting sqref="A143">
    <cfRule type="cellIs" dxfId="20" priority="2" stopIfTrue="1" operator="equal">
      <formula>A142</formula>
    </cfRule>
  </conditionalFormatting>
  <conditionalFormatting sqref="A108:C108">
    <cfRule type="cellIs" dxfId="19" priority="25" stopIfTrue="1" operator="equal">
      <formula>A107</formula>
    </cfRule>
    <cfRule type="cellIs" dxfId="18" priority="26" stopIfTrue="1" operator="equal">
      <formula>0</formula>
    </cfRule>
  </conditionalFormatting>
  <conditionalFormatting sqref="A109:C109">
    <cfRule type="cellIs" dxfId="17" priority="23" stopIfTrue="1" operator="equal">
      <formula>A108</formula>
    </cfRule>
    <cfRule type="cellIs" dxfId="16" priority="24" stopIfTrue="1" operator="equal">
      <formula>0</formula>
    </cfRule>
  </conditionalFormatting>
  <conditionalFormatting sqref="A110:C110">
    <cfRule type="cellIs" dxfId="15" priority="21" stopIfTrue="1" operator="equal">
      <formula>A109</formula>
    </cfRule>
    <cfRule type="cellIs" dxfId="14" priority="22" stopIfTrue="1" operator="equal">
      <formula>0</formula>
    </cfRule>
  </conditionalFormatting>
  <conditionalFormatting sqref="A111:C111">
    <cfRule type="cellIs" dxfId="13" priority="19" stopIfTrue="1" operator="equal">
      <formula>A110</formula>
    </cfRule>
    <cfRule type="cellIs" dxfId="12" priority="20" stopIfTrue="1" operator="equal">
      <formula>0</formula>
    </cfRule>
  </conditionalFormatting>
  <conditionalFormatting sqref="A112:C112">
    <cfRule type="cellIs" dxfId="11" priority="17" stopIfTrue="1" operator="equal">
      <formula>A111</formula>
    </cfRule>
    <cfRule type="cellIs" dxfId="10" priority="18" stopIfTrue="1" operator="equal">
      <formula>0</formula>
    </cfRule>
  </conditionalFormatting>
  <conditionalFormatting sqref="A120:C120">
    <cfRule type="cellIs" dxfId="9" priority="13" stopIfTrue="1" operator="equal">
      <formula>A119</formula>
    </cfRule>
    <cfRule type="cellIs" dxfId="8" priority="14" stopIfTrue="1" operator="equal">
      <formula>0</formula>
    </cfRule>
  </conditionalFormatting>
  <conditionalFormatting sqref="A121:C121">
    <cfRule type="cellIs" dxfId="7" priority="11" stopIfTrue="1" operator="equal">
      <formula>A120</formula>
    </cfRule>
    <cfRule type="cellIs" dxfId="6" priority="12" stopIfTrue="1" operator="equal">
      <formula>0</formula>
    </cfRule>
  </conditionalFormatting>
  <conditionalFormatting sqref="A122:C122">
    <cfRule type="cellIs" dxfId="5" priority="9" stopIfTrue="1" operator="equal">
      <formula>A121</formula>
    </cfRule>
    <cfRule type="cellIs" dxfId="4" priority="10" stopIfTrue="1" operator="equal">
      <formula>0</formula>
    </cfRule>
  </conditionalFormatting>
  <conditionalFormatting sqref="A123:C123">
    <cfRule type="cellIs" dxfId="3" priority="7" stopIfTrue="1" operator="equal">
      <formula>A122</formula>
    </cfRule>
    <cfRule type="cellIs" dxfId="2" priority="8" stopIfTrue="1" operator="equal">
      <formula>0</formula>
    </cfRule>
  </conditionalFormatting>
  <conditionalFormatting sqref="A124:C124">
    <cfRule type="cellIs" dxfId="1" priority="5" stopIfTrue="1" operator="equal">
      <formula>A123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КПК0813210</vt:lpstr>
      <vt:lpstr>'Додаток2 КПК0813210'!Область_печати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2019-10-19T14:09:19Z</cp:lastPrinted>
  <dcterms:created xsi:type="dcterms:W3CDTF">2016-07-02T12:27:50Z</dcterms:created>
  <dcterms:modified xsi:type="dcterms:W3CDTF">2025-01-09T07:26:47Z</dcterms:modified>
</cp:coreProperties>
</file>