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рік\Бюджет 2023\Паспорта 2023\"/>
    </mc:Choice>
  </mc:AlternateContent>
  <bookViews>
    <workbookView xWindow="480" yWindow="135" windowWidth="27795" windowHeight="14385"/>
  </bookViews>
  <sheets>
    <sheet name="КПК3717370" sheetId="2" r:id="rId1"/>
  </sheets>
  <definedNames>
    <definedName name="_xlnm.Print_Area" localSheetId="0">КПК3717370!$A$1:$BM$84</definedName>
  </definedNames>
  <calcPr calcId="152511"/>
</workbook>
</file>

<file path=xl/calcChain.xml><?xml version="1.0" encoding="utf-8"?>
<calcChain xmlns="http://schemas.openxmlformats.org/spreadsheetml/2006/main">
  <c r="U22" i="2" l="1"/>
  <c r="AB62" i="2"/>
  <c r="AB61" i="2"/>
  <c r="AC53" i="2"/>
  <c r="AC52" i="2"/>
  <c r="AC51" i="2"/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<sst xmlns="http://schemas.openxmlformats.org/spreadsheetml/2006/main" count="133" uniqueCount="100">
  <si>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</si>
  <si>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</si>
  <si>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</si>
  <si>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</si>
  <si>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</si>
  <si>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</si>
  <si>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</si>
  <si>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</si>
  <si>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</si>
  <si>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</si>
  <si>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</si>
  <si>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</si>
  <si>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</si>
  <si>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</si>
  <si>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</si>
  <si>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</si>
  <si>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</si>
  <si>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</si>
  <si>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</si>
  <si>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</si>
  <si>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</si>
  <si>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</si>
  <si>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</si>
  <si>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</si>
  <si>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</si>
  <si>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</si>
  <si>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</si>
  <si>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</si>
  <si>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</si>
  <si>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</si>
  <si>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</si>
  <si>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</si>
  <si>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</si>
  <si>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</si>
  <si>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</si>
  <si>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</si>
  <si>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</si>
  <si>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</si>
  <si>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</si>
  <si>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</si>
  <si>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</si>
  <si>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</si>
  <si>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</si>
  <si>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</si>
  <si>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</si>
  <si>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</si>
  <si>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</si>
  <si>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</si>
  <si>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</si>
  <si>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</si>
  <si>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</si>
  <si>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</si>
  <si>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</si>
  <si>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</si>
  <si>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</si>
  <si>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</si>
  <si>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</si>
  <si>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</si>
  <si>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</si>
  <si>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</si>
  <si>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</si>
  <si>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</si>
  <si>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</si>
  <si>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</si>
  <si>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заходів щодо соціально- економічного розвитку територій ( Міська програма Фонд міської ради на виконання повноважень старости)</t>
  </si>
  <si>
    <t>Реалізація інших заходів щодо соціально- економічного розвитку територій ( Міська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</si>
  <si>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</si>
  <si>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повноважень старост</t>
  </si>
  <si>
    <t>здійснення заходів щодо депутатських повноважень</t>
  </si>
  <si>
    <t>здійснення заходів щодо повноважень старости</t>
  </si>
  <si>
    <t>УСЬОГО</t>
  </si>
  <si>
    <t>МП "Фонд міської ради на виконання депутатських повноважень"</t>
  </si>
  <si>
    <t>програма "Фонд міської ради на виконання повноважень старости"</t>
  </si>
  <si>
    <t>Затрат</t>
  </si>
  <si>
    <t>Z1</t>
  </si>
  <si>
    <t>кошти  на виконання заходів щодо  виконання депутатських повноважень</t>
  </si>
  <si>
    <t>грн.</t>
  </si>
  <si>
    <t>кошти на виконання заходів щодо виконання повноважень старости</t>
  </si>
  <si>
    <t xml:space="preserve"> заходи по реалізації депутатських  повноважень, заходи по реалізації повноважень старостів</t>
  </si>
  <si>
    <t>3700000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</si>
  <si>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</si>
  <si>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</si>
  <si>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</si>
  <si>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</si>
  <si>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</si>
  <si>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</si>
  <si>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</si>
  <si>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</si>
  <si>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2023  рік</t>
  </si>
  <si>
    <t>3717370</t>
  </si>
  <si>
    <t>Реалізація інших заходів щодо соціально-економічного розвитку територій</t>
  </si>
  <si>
    <t>Фінансове управління Южноукраїнської МР</t>
  </si>
  <si>
    <t>3710000</t>
  </si>
  <si>
    <t>7370</t>
  </si>
  <si>
    <t>0490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</si>
  <si>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 рішення сесії Южноукраїнської міської ради від 22.12.2022 №1209 "Про бюджет Южноукраїнської міської територіальної громади на 2023 рік", рішення сесії  міської ради від 26.01.2023 року №1223, рішення сесії міської ради від 14.03.2023 року №1282, рішення сесії міської ради від 11.05.2023 року №1300</t>
  </si>
  <si>
    <t>19-О</t>
  </si>
  <si>
    <t>19.05.2023</t>
  </si>
  <si>
    <t>рішення сесії  Южноукраїнської міської ради  від 22.12.2022 року № 1209, рішення сесії міської ради від 26.01.2023 року №1223 , рішення сесії міської ради від 11.05.2023 року №1300</t>
  </si>
  <si>
    <t>рішення сесії Южноукраїнської міської ради від 22.12.2022 року №1209, рішення сесії міської ради від 26.01.2023 року №1223, рішення сесії міської ради від 11.05.2023 року №1300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</si>
</sst>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zoomScaleNormal="100" zoomScaleSheetLayoutView="100" workbookViewId="0">
      <selection activeCell="BE66" sqref="BE66:BL66"/>
    </sheetView>
  </sheetViews>
  <sheetFormatPr defaultRowHeight="12.75" x14ac:dyDescent="0.2"/>
  <cols>
    <col min="1" max="39" width="2.85546875" style="1" customWidth="1"/>
    <col min="40" max="40" width="16.85546875" style="1" customWidth="1"/>
    <col min="41" max="46" width="2.85546875" style="1" customWidth="1"/>
    <col min="47" max="47" width="1.85546875" style="1" customWidth="1"/>
    <col min="48" max="48" width="2.85546875" style="1" hidden="1" customWidth="1"/>
    <col min="49" max="54" width="2.85546875" style="1" customWidth="1"/>
    <col min="55" max="55" width="3.5703125" style="1" customWidth="1"/>
    <col min="56" max="62" width="2.85546875" style="1" customWidth="1"/>
    <col min="63" max="63" width="2.7109375" style="1" customWidth="1"/>
    <col min="64" max="64" width="0.7109375" style="1" hidden="1" customWidth="1"/>
    <col min="65" max="65" width="2.85546875" style="1" customWidth="1"/>
    <col min="66" max="66" width="3" style="1" customWidth="1"/>
    <col min="67" max="67" width="3.5703125" style="1" customWidth="1"/>
    <col min="68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59" t="s">
        <v>80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77" t="s">
        <v>81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 x14ac:dyDescent="0.2">
      <c r="AO7" s="113" t="s">
        <v>97</v>
      </c>
      <c r="AP7" s="60"/>
      <c r="AQ7" s="60"/>
      <c r="AR7" s="60"/>
      <c r="AS7" s="60"/>
      <c r="AT7" s="60"/>
      <c r="AU7" s="60"/>
      <c r="AV7" s="1" t="s">
        <v>61</v>
      </c>
      <c r="AW7" s="113" t="s">
        <v>96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79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81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5" t="s">
        <v>85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92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91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5" t="s">
        <v>85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59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53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5" t="s">
        <v>89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0" t="s">
        <v>90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5" t="s">
        <v>86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55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2" t="s">
        <v>56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8" t="s">
        <v>58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49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1986790.2-1218847-92500</f>
        <v>675443.19999999995</v>
      </c>
      <c r="V22" s="74"/>
      <c r="W22" s="74"/>
      <c r="X22" s="74"/>
      <c r="Y22" s="74"/>
      <c r="Z22" s="74"/>
      <c r="AA22" s="74"/>
      <c r="AB22" s="74"/>
      <c r="AC22" s="74"/>
      <c r="AD22" s="74"/>
      <c r="AE22" s="101" t="s">
        <v>50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4">
        <v>675443.19999999995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36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63" customHeight="1" x14ac:dyDescent="0.2">
      <c r="A26" s="99" t="s">
        <v>95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69" t="s">
        <v>27</v>
      </c>
      <c r="B29" s="69"/>
      <c r="C29" s="69"/>
      <c r="D29" s="69"/>
      <c r="E29" s="69"/>
      <c r="F29" s="69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4" t="s">
        <v>32</v>
      </c>
      <c r="B31" s="44"/>
      <c r="C31" s="44"/>
      <c r="D31" s="44"/>
      <c r="E31" s="44"/>
      <c r="F31" s="44"/>
      <c r="G31" s="82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48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50" t="s">
        <v>64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47</v>
      </c>
    </row>
    <row r="33" spans="1:79" ht="12.75" customHeight="1" x14ac:dyDescent="0.2">
      <c r="A33" s="44">
        <v>2</v>
      </c>
      <c r="B33" s="44"/>
      <c r="C33" s="44"/>
      <c r="D33" s="44"/>
      <c r="E33" s="44"/>
      <c r="F33" s="44"/>
      <c r="G33" s="50" t="s">
        <v>65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99" t="s">
        <v>78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69" t="s">
        <v>27</v>
      </c>
      <c r="B39" s="69"/>
      <c r="C39" s="69"/>
      <c r="D39" s="69"/>
      <c r="E39" s="69"/>
      <c r="F39" s="69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53">
        <v>1</v>
      </c>
      <c r="B40" s="53"/>
      <c r="C40" s="53"/>
      <c r="D40" s="53"/>
      <c r="E40" s="53"/>
      <c r="F40" s="53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44" t="s">
        <v>6</v>
      </c>
      <c r="B41" s="44"/>
      <c r="C41" s="44"/>
      <c r="D41" s="44"/>
      <c r="E41" s="44"/>
      <c r="F41" s="44"/>
      <c r="G41" s="82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12.75" customHeight="1" x14ac:dyDescent="0.2">
      <c r="A42" s="44">
        <v>1</v>
      </c>
      <c r="B42" s="44"/>
      <c r="C42" s="44"/>
      <c r="D42" s="44"/>
      <c r="E42" s="44"/>
      <c r="F42" s="44"/>
      <c r="G42" s="50" t="s">
        <v>66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  <c r="CA42" s="1" t="s">
        <v>12</v>
      </c>
    </row>
    <row r="43" spans="1:79" ht="12.75" customHeight="1" x14ac:dyDescent="0.2">
      <c r="A43" s="44">
        <v>2</v>
      </c>
      <c r="B43" s="44"/>
      <c r="C43" s="44"/>
      <c r="D43" s="44"/>
      <c r="E43" s="44"/>
      <c r="F43" s="44"/>
      <c r="G43" s="50" t="s">
        <v>67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0" t="s">
        <v>87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3" t="s">
        <v>27</v>
      </c>
      <c r="B47" s="53"/>
      <c r="C47" s="53"/>
      <c r="D47" s="83" t="s">
        <v>25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3" t="s">
        <v>28</v>
      </c>
      <c r="AD47" s="53"/>
      <c r="AE47" s="53"/>
      <c r="AF47" s="53"/>
      <c r="AG47" s="53"/>
      <c r="AH47" s="53"/>
      <c r="AI47" s="53"/>
      <c r="AJ47" s="53"/>
      <c r="AK47" s="53" t="s">
        <v>29</v>
      </c>
      <c r="AL47" s="53"/>
      <c r="AM47" s="53"/>
      <c r="AN47" s="53"/>
      <c r="AO47" s="53"/>
      <c r="AP47" s="53"/>
      <c r="AQ47" s="53"/>
      <c r="AR47" s="53"/>
      <c r="AS47" s="53" t="s">
        <v>26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3"/>
      <c r="B48" s="53"/>
      <c r="C48" s="53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3">
        <v>1</v>
      </c>
      <c r="B49" s="53"/>
      <c r="C49" s="53"/>
      <c r="D49" s="54">
        <v>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3">
        <v>3</v>
      </c>
      <c r="AD49" s="53"/>
      <c r="AE49" s="53"/>
      <c r="AF49" s="53"/>
      <c r="AG49" s="53"/>
      <c r="AH49" s="53"/>
      <c r="AI49" s="53"/>
      <c r="AJ49" s="53"/>
      <c r="AK49" s="53">
        <v>4</v>
      </c>
      <c r="AL49" s="53"/>
      <c r="AM49" s="53"/>
      <c r="AN49" s="53"/>
      <c r="AO49" s="53"/>
      <c r="AP49" s="53"/>
      <c r="AQ49" s="53"/>
      <c r="AR49" s="53"/>
      <c r="AS49" s="53">
        <v>5</v>
      </c>
      <c r="AT49" s="53"/>
      <c r="AU49" s="53"/>
      <c r="AV49" s="53"/>
      <c r="AW49" s="53"/>
      <c r="AX49" s="53"/>
      <c r="AY49" s="53"/>
      <c r="AZ49" s="5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4" t="s">
        <v>6</v>
      </c>
      <c r="B50" s="44"/>
      <c r="C50" s="44"/>
      <c r="D50" s="102" t="s">
        <v>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1" t="s">
        <v>8</v>
      </c>
      <c r="AD50" s="91"/>
      <c r="AE50" s="91"/>
      <c r="AF50" s="91"/>
      <c r="AG50" s="91"/>
      <c r="AH50" s="91"/>
      <c r="AI50" s="91"/>
      <c r="AJ50" s="91"/>
      <c r="AK50" s="91" t="s">
        <v>9</v>
      </c>
      <c r="AL50" s="91"/>
      <c r="AM50" s="91"/>
      <c r="AN50" s="91"/>
      <c r="AO50" s="91"/>
      <c r="AP50" s="91"/>
      <c r="AQ50" s="91"/>
      <c r="AR50" s="91"/>
      <c r="AS50" s="40" t="s">
        <v>10</v>
      </c>
      <c r="AT50" s="91"/>
      <c r="AU50" s="91"/>
      <c r="AV50" s="91"/>
      <c r="AW50" s="91"/>
      <c r="AX50" s="91"/>
      <c r="AY50" s="91"/>
      <c r="AZ50" s="9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4">
        <v>1</v>
      </c>
      <c r="B51" s="44"/>
      <c r="C51" s="44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39">
        <f>1796790.2-1218847</f>
        <v>577943.19999999995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577943.19999999995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4">
        <v>2</v>
      </c>
      <c r="B52" s="44"/>
      <c r="C52" s="44"/>
      <c r="D52" s="50" t="s">
        <v>69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39">
        <f>190000-92500</f>
        <v>97500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97500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46" t="s">
        <v>70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49">
        <f>1986790.2-92500-1218847</f>
        <v>675443.19999999995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675443.19999999995</v>
      </c>
      <c r="AT53" s="49"/>
      <c r="AU53" s="49"/>
      <c r="AV53" s="49"/>
      <c r="AW53" s="49"/>
      <c r="AX53" s="49"/>
      <c r="AY53" s="49"/>
      <c r="AZ53" s="49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75" t="s">
        <v>41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</row>
    <row r="56" spans="1:79" ht="15" customHeight="1" x14ac:dyDescent="0.2">
      <c r="A56" s="80" t="s">
        <v>87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3" t="s">
        <v>27</v>
      </c>
      <c r="B57" s="53"/>
      <c r="C57" s="53"/>
      <c r="D57" s="83" t="s">
        <v>33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53" t="s">
        <v>28</v>
      </c>
      <c r="AC57" s="53"/>
      <c r="AD57" s="53"/>
      <c r="AE57" s="53"/>
      <c r="AF57" s="53"/>
      <c r="AG57" s="53"/>
      <c r="AH57" s="53"/>
      <c r="AI57" s="53"/>
      <c r="AJ57" s="53" t="s">
        <v>29</v>
      </c>
      <c r="AK57" s="53"/>
      <c r="AL57" s="53"/>
      <c r="AM57" s="53"/>
      <c r="AN57" s="53"/>
      <c r="AO57" s="53"/>
      <c r="AP57" s="53"/>
      <c r="AQ57" s="53"/>
      <c r="AR57" s="53" t="s">
        <v>26</v>
      </c>
      <c r="AS57" s="53"/>
      <c r="AT57" s="53"/>
      <c r="AU57" s="53"/>
      <c r="AV57" s="53"/>
      <c r="AW57" s="53"/>
      <c r="AX57" s="53"/>
      <c r="AY57" s="53"/>
    </row>
    <row r="58" spans="1:79" ht="29.1" customHeight="1" x14ac:dyDescent="0.2">
      <c r="A58" s="53"/>
      <c r="B58" s="53"/>
      <c r="C58" s="53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</row>
    <row r="59" spans="1:79" ht="15.75" customHeight="1" x14ac:dyDescent="0.2">
      <c r="A59" s="53">
        <v>1</v>
      </c>
      <c r="B59" s="53"/>
      <c r="C59" s="53"/>
      <c r="D59" s="54">
        <v>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3</v>
      </c>
      <c r="AC59" s="53"/>
      <c r="AD59" s="53"/>
      <c r="AE59" s="53"/>
      <c r="AF59" s="53"/>
      <c r="AG59" s="53"/>
      <c r="AH59" s="53"/>
      <c r="AI59" s="53"/>
      <c r="AJ59" s="53">
        <v>4</v>
      </c>
      <c r="AK59" s="53"/>
      <c r="AL59" s="53"/>
      <c r="AM59" s="53"/>
      <c r="AN59" s="53"/>
      <c r="AO59" s="53"/>
      <c r="AP59" s="53"/>
      <c r="AQ59" s="53"/>
      <c r="AR59" s="53">
        <v>5</v>
      </c>
      <c r="AS59" s="53"/>
      <c r="AT59" s="53"/>
      <c r="AU59" s="53"/>
      <c r="AV59" s="53"/>
      <c r="AW59" s="53"/>
      <c r="AX59" s="53"/>
      <c r="AY59" s="53"/>
    </row>
    <row r="60" spans="1:79" ht="12.75" hidden="1" customHeight="1" x14ac:dyDescent="0.2">
      <c r="A60" s="44" t="s">
        <v>6</v>
      </c>
      <c r="B60" s="44"/>
      <c r="C60" s="44"/>
      <c r="D60" s="82" t="s">
        <v>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91" t="s">
        <v>8</v>
      </c>
      <c r="AC60" s="91"/>
      <c r="AD60" s="91"/>
      <c r="AE60" s="91"/>
      <c r="AF60" s="91"/>
      <c r="AG60" s="91"/>
      <c r="AH60" s="91"/>
      <c r="AI60" s="91"/>
      <c r="AJ60" s="91" t="s">
        <v>9</v>
      </c>
      <c r="AK60" s="91"/>
      <c r="AL60" s="91"/>
      <c r="AM60" s="91"/>
      <c r="AN60" s="91"/>
      <c r="AO60" s="91"/>
      <c r="AP60" s="91"/>
      <c r="AQ60" s="91"/>
      <c r="AR60" s="91" t="s">
        <v>10</v>
      </c>
      <c r="AS60" s="91"/>
      <c r="AT60" s="91"/>
      <c r="AU60" s="91"/>
      <c r="AV60" s="91"/>
      <c r="AW60" s="91"/>
      <c r="AX60" s="91"/>
      <c r="AY60" s="91"/>
      <c r="CA60" s="1" t="s">
        <v>15</v>
      </c>
    </row>
    <row r="61" spans="1:79" ht="12.75" customHeight="1" x14ac:dyDescent="0.2">
      <c r="A61" s="44">
        <v>1</v>
      </c>
      <c r="B61" s="44"/>
      <c r="C61" s="44"/>
      <c r="D61" s="50" t="s">
        <v>71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39">
        <f>1796790.2-1218847</f>
        <v>577943.19999999995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577943.19999999995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12.75" customHeight="1" x14ac:dyDescent="0.2">
      <c r="A62" s="44">
        <v>2</v>
      </c>
      <c r="B62" s="44"/>
      <c r="C62" s="44"/>
      <c r="D62" s="50" t="s">
        <v>72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39">
        <f>190000-92500</f>
        <v>97500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97500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 x14ac:dyDescent="0.2">
      <c r="A63" s="45"/>
      <c r="B63" s="45"/>
      <c r="C63" s="45"/>
      <c r="D63" s="46" t="s">
        <v>26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49">
        <v>675443.19999999995</v>
      </c>
      <c r="AC63" s="49"/>
      <c r="AD63" s="49"/>
      <c r="AE63" s="49"/>
      <c r="AF63" s="49"/>
      <c r="AG63" s="49"/>
      <c r="AH63" s="49"/>
      <c r="AI63" s="49"/>
      <c r="AJ63" s="49">
        <v>0</v>
      </c>
      <c r="AK63" s="49"/>
      <c r="AL63" s="49"/>
      <c r="AM63" s="49"/>
      <c r="AN63" s="49"/>
      <c r="AO63" s="49"/>
      <c r="AP63" s="49"/>
      <c r="AQ63" s="49"/>
      <c r="AR63" s="49">
        <f>AB63+AJ63</f>
        <v>675443.19999999995</v>
      </c>
      <c r="AS63" s="49"/>
      <c r="AT63" s="49"/>
      <c r="AU63" s="49"/>
      <c r="AV63" s="49"/>
      <c r="AW63" s="49"/>
      <c r="AX63" s="49"/>
      <c r="AY63" s="49"/>
    </row>
    <row r="65" spans="1:79" ht="15.75" customHeight="1" x14ac:dyDescent="0.2">
      <c r="A65" s="58" t="s">
        <v>42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30" customHeight="1" x14ac:dyDescent="0.2">
      <c r="A66" s="53" t="s">
        <v>27</v>
      </c>
      <c r="B66" s="53"/>
      <c r="C66" s="53"/>
      <c r="D66" s="53"/>
      <c r="E66" s="53"/>
      <c r="F66" s="53"/>
      <c r="G66" s="54" t="s">
        <v>43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3" t="s">
        <v>2</v>
      </c>
      <c r="AA66" s="53"/>
      <c r="AB66" s="53"/>
      <c r="AC66" s="53"/>
      <c r="AD66" s="53"/>
      <c r="AE66" s="53" t="s">
        <v>1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4" t="s">
        <v>28</v>
      </c>
      <c r="AP66" s="55"/>
      <c r="AQ66" s="55"/>
      <c r="AR66" s="55"/>
      <c r="AS66" s="55"/>
      <c r="AT66" s="55"/>
      <c r="AU66" s="55"/>
      <c r="AV66" s="56"/>
      <c r="AW66" s="54" t="s">
        <v>29</v>
      </c>
      <c r="AX66" s="55"/>
      <c r="AY66" s="55"/>
      <c r="AZ66" s="55"/>
      <c r="BA66" s="55"/>
      <c r="BB66" s="55"/>
      <c r="BC66" s="55"/>
      <c r="BD66" s="56"/>
      <c r="BE66" s="54" t="s">
        <v>26</v>
      </c>
      <c r="BF66" s="55"/>
      <c r="BG66" s="55"/>
      <c r="BH66" s="55"/>
      <c r="BI66" s="55"/>
      <c r="BJ66" s="55"/>
      <c r="BK66" s="55"/>
      <c r="BL66" s="56"/>
    </row>
    <row r="67" spans="1:79" ht="15.75" customHeight="1" x14ac:dyDescent="0.2">
      <c r="A67" s="53">
        <v>1</v>
      </c>
      <c r="B67" s="53"/>
      <c r="C67" s="53"/>
      <c r="D67" s="53"/>
      <c r="E67" s="53"/>
      <c r="F67" s="53"/>
      <c r="G67" s="54">
        <v>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3">
        <v>3</v>
      </c>
      <c r="AA67" s="53"/>
      <c r="AB67" s="53"/>
      <c r="AC67" s="53"/>
      <c r="AD67" s="53"/>
      <c r="AE67" s="53">
        <v>4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6</v>
      </c>
      <c r="AX67" s="53"/>
      <c r="AY67" s="53"/>
      <c r="AZ67" s="53"/>
      <c r="BA67" s="53"/>
      <c r="BB67" s="53"/>
      <c r="BC67" s="53"/>
      <c r="BD67" s="53"/>
      <c r="BE67" s="53">
        <v>7</v>
      </c>
      <c r="BF67" s="53"/>
      <c r="BG67" s="53"/>
      <c r="BH67" s="53"/>
      <c r="BI67" s="53"/>
      <c r="BJ67" s="53"/>
      <c r="BK67" s="53"/>
      <c r="BL67" s="53"/>
    </row>
    <row r="68" spans="1:79" ht="12.75" hidden="1" customHeight="1" x14ac:dyDescent="0.2">
      <c r="A68" s="44" t="s">
        <v>32</v>
      </c>
      <c r="B68" s="44"/>
      <c r="C68" s="44"/>
      <c r="D68" s="44"/>
      <c r="E68" s="44"/>
      <c r="F68" s="44"/>
      <c r="G68" s="82" t="s">
        <v>7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4" t="s">
        <v>19</v>
      </c>
      <c r="AA68" s="44"/>
      <c r="AB68" s="44"/>
      <c r="AC68" s="44"/>
      <c r="AD68" s="44"/>
      <c r="AE68" s="81" t="s">
        <v>31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91" t="s">
        <v>8</v>
      </c>
      <c r="AP68" s="91"/>
      <c r="AQ68" s="91"/>
      <c r="AR68" s="91"/>
      <c r="AS68" s="91"/>
      <c r="AT68" s="91"/>
      <c r="AU68" s="91"/>
      <c r="AV68" s="91"/>
      <c r="AW68" s="91" t="s">
        <v>30</v>
      </c>
      <c r="AX68" s="91"/>
      <c r="AY68" s="91"/>
      <c r="AZ68" s="91"/>
      <c r="BA68" s="91"/>
      <c r="BB68" s="91"/>
      <c r="BC68" s="91"/>
      <c r="BD68" s="91"/>
      <c r="BE68" s="91" t="s">
        <v>74</v>
      </c>
      <c r="BF68" s="91"/>
      <c r="BG68" s="91"/>
      <c r="BH68" s="91"/>
      <c r="BI68" s="91"/>
      <c r="BJ68" s="91"/>
      <c r="BK68" s="91"/>
      <c r="BL68" s="91"/>
      <c r="CA68" s="1" t="s">
        <v>17</v>
      </c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3"/>
      <c r="AA69" s="93"/>
      <c r="AB69" s="93"/>
      <c r="AC69" s="93"/>
      <c r="AD69" s="93"/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CA69" s="4" t="s">
        <v>18</v>
      </c>
    </row>
    <row r="70" spans="1:79" ht="63.75" customHeight="1" x14ac:dyDescent="0.2">
      <c r="A70" s="44">
        <v>0</v>
      </c>
      <c r="B70" s="44"/>
      <c r="C70" s="44"/>
      <c r="D70" s="44"/>
      <c r="E70" s="44"/>
      <c r="F70" s="44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0" t="s">
        <v>76</v>
      </c>
      <c r="AA70" s="40"/>
      <c r="AB70" s="40"/>
      <c r="AC70" s="40"/>
      <c r="AD70" s="40"/>
      <c r="AE70" s="50" t="s">
        <v>98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557943.19999999995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557943.19999999995</v>
      </c>
      <c r="BF70" s="39"/>
      <c r="BG70" s="39"/>
      <c r="BH70" s="39"/>
      <c r="BI70" s="39"/>
      <c r="BJ70" s="39"/>
      <c r="BK70" s="39"/>
      <c r="BL70" s="39"/>
    </row>
    <row r="71" spans="1:79" ht="69" customHeight="1" x14ac:dyDescent="0.2">
      <c r="A71" s="44">
        <v>0</v>
      </c>
      <c r="B71" s="44"/>
      <c r="C71" s="44"/>
      <c r="D71" s="44"/>
      <c r="E71" s="44"/>
      <c r="F71" s="44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0" t="s">
        <v>76</v>
      </c>
      <c r="AA71" s="40"/>
      <c r="AB71" s="40"/>
      <c r="AC71" s="40"/>
      <c r="AD71" s="40"/>
      <c r="AE71" s="50" t="s">
        <v>99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97500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97500</v>
      </c>
      <c r="BF71" s="39"/>
      <c r="BG71" s="39"/>
      <c r="BH71" s="39"/>
      <c r="BI71" s="39"/>
      <c r="BJ71" s="39"/>
      <c r="BK71" s="39"/>
      <c r="BL71" s="39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1.5" customHeight="1" x14ac:dyDescent="0.2">
      <c r="A74" s="64" t="s">
        <v>83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5"/>
      <c r="AO74" s="67" t="s">
        <v>84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1:79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63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ht="15.75" customHeight="1" x14ac:dyDescent="0.2">
      <c r="A76" s="92" t="s">
        <v>3</v>
      </c>
      <c r="B76" s="92"/>
      <c r="C76" s="92"/>
      <c r="D76" s="92"/>
      <c r="E76" s="92"/>
      <c r="F76" s="92"/>
    </row>
    <row r="77" spans="1:79" ht="13.15" customHeight="1" x14ac:dyDescent="0.2">
      <c r="A77" s="59" t="s">
        <v>82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79" x14ac:dyDescent="0.2">
      <c r="A78" s="61" t="s">
        <v>46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31.5" customHeight="1" x14ac:dyDescent="0.2">
      <c r="A80" s="64" t="s">
        <v>83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67" t="s">
        <v>84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63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62">
        <v>45065</v>
      </c>
      <c r="B82" s="63"/>
      <c r="C82" s="63"/>
      <c r="D82" s="63"/>
      <c r="E82" s="63"/>
      <c r="F82" s="63"/>
      <c r="G82" s="63"/>
      <c r="H82" s="63"/>
    </row>
    <row r="83" spans="1:59" x14ac:dyDescent="0.2">
      <c r="A83" s="57" t="s">
        <v>44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18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74:BG74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74:V74"/>
    <mergeCell ref="W74:AM74"/>
    <mergeCell ref="W75:AM75"/>
    <mergeCell ref="G69:Y69"/>
    <mergeCell ref="A70:F70"/>
    <mergeCell ref="G70:Y70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9:F39"/>
    <mergeCell ref="G39:BL39"/>
    <mergeCell ref="A40:F40"/>
    <mergeCell ref="AC51:AJ51"/>
    <mergeCell ref="AK47:AR48"/>
    <mergeCell ref="D51:AB51"/>
    <mergeCell ref="AR57:AY58"/>
    <mergeCell ref="Z67:AD67"/>
    <mergeCell ref="AE67:AN67"/>
    <mergeCell ref="AE68:AN68"/>
    <mergeCell ref="D57:AA58"/>
    <mergeCell ref="AB57:AI58"/>
    <mergeCell ref="AJ57:AQ58"/>
    <mergeCell ref="AO75:BG75"/>
    <mergeCell ref="A59:C59"/>
    <mergeCell ref="AR59:AY59"/>
    <mergeCell ref="A33:F33"/>
    <mergeCell ref="G33:BL33"/>
    <mergeCell ref="A43:F43"/>
    <mergeCell ref="G43:BL43"/>
    <mergeCell ref="A57:C58"/>
    <mergeCell ref="D59:AA59"/>
    <mergeCell ref="AB59:AI59"/>
    <mergeCell ref="W81:AM81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76:F76"/>
    <mergeCell ref="A69:F69"/>
    <mergeCell ref="Z69:AD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W71:BD71"/>
    <mergeCell ref="BE71:BL71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</mergeCells>
  <phoneticPr fontId="0" type="noConversion"/>
  <conditionalFormatting sqref="G69:L69">
    <cfRule type="cellIs" dxfId="8" priority="10" stopIfTrue="1" operator="equal">
      <formula>$G68</formula>
    </cfRule>
  </conditionalFormatting>
  <conditionalFormatting sqref="D51">
    <cfRule type="cellIs" dxfId="7" priority="11" stopIfTrue="1" operator="equal">
      <formula>$D50</formula>
    </cfRule>
  </conditionalFormatting>
  <conditionalFormatting sqref="A69:F69">
    <cfRule type="cellIs" dxfId="6" priority="12" stopIfTrue="1" operator="equal">
      <formula>0</formula>
    </cfRule>
  </conditionalFormatting>
  <conditionalFormatting sqref="D52">
    <cfRule type="cellIs" dxfId="5" priority="9" stopIfTrue="1" operator="equal">
      <formula>$D51</formula>
    </cfRule>
  </conditionalFormatting>
  <conditionalFormatting sqref="D53">
    <cfRule type="cellIs" dxfId="4" priority="8" stopIfTrue="1" operator="equal">
      <formula>$D52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2023-05-19T06:07:48Z</cp:lastPrinted>
  <dcterms:created xsi:type="dcterms:W3CDTF">2016-08-15T09:54:21Z</dcterms:created>
  <dcterms:modified xsi:type="dcterms:W3CDTF">2023-05-19T06:08:25Z</dcterms:modified>
</cp:coreProperties>
</file>