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60" windowWidth="20400" windowHeight="7392"/>
  </bookViews>
  <sheets>
    <sheet name="2022" sheetId="1" r:id="rId1"/>
  </sheets>
  <definedNames>
    <definedName name="_xlnm.Print_Area" localSheetId="0">'2022'!$A$1:$J$69</definedName>
  </definedNames>
  <calcPr calcId="145621" iterateDelta="1E-4"/>
</workbook>
</file>

<file path=xl/calcChain.xml><?xml version="1.0" encoding="utf-8"?>
<calcChain xmlns="http://schemas.openxmlformats.org/spreadsheetml/2006/main">
  <c r="F45" i="1" l="1"/>
  <c r="F62" i="1" l="1"/>
  <c r="F65" i="1" l="1"/>
  <c r="F49" i="1"/>
  <c r="F66" i="1" l="1"/>
  <c r="F58" i="1"/>
</calcChain>
</file>

<file path=xl/sharedStrings.xml><?xml version="1.0" encoding="utf-8"?>
<sst xmlns="http://schemas.openxmlformats.org/spreadsheetml/2006/main" count="336" uniqueCount="147">
  <si>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</si>
  <si>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</si>
  <si>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</si>
  <si>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</si>
  <si>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</si>
  <si>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</si>
  <si>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</si>
  <si>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</si>
  <si>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</si>
  <si>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</si>
  <si>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</si>
  <si>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</si>
  <si>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</si>
  <si>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</si>
  <si>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</si>
  <si>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</si>
  <si>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</si>
  <si>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</si>
  <si>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ДК 021:2015 "30190000-7"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</si>
  <si>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</si>
  <si>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</si>
  <si>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</si>
  <si>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</si>
  <si>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</si>
  <si>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</si>
  <si>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</si>
  <si>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</si>
  <si>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</si>
  <si>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</si>
  <si>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</si>
  <si>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</si>
  <si>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</si>
  <si>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</si>
  <si>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</si>
  <si>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</si>
  <si>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</si>
  <si>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</si>
  <si>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</si>
  <si>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</si>
  <si>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</si>
  <si>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ДК 021:2015"2221000-5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</si>
  <si>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</si>
  <si>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</si>
  <si>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</si>
  <si>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</si>
  <si>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</si>
  <si>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</si>
  <si>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</si>
  <si>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</si>
  <si>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</si>
  <si>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ДК 021-2015: 45453000-7 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</si>
  <si>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</si>
  <si>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</si>
  <si>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</si>
  <si>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</si>
  <si>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</si>
  <si>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</si>
  <si>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</si>
  <si>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</si>
  <si>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</si>
  <si>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</si>
  <si>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</si>
  <si>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</si>
  <si>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ДК 021:2015 "79310000-0"</t>
  </si>
  <si>
    <t>Незалежна оцінка майна</t>
  </si>
  <si>
    <t>ДК 021-2015:45453000-7 </t>
  </si>
  <si>
    <t>ДК 021:2015: 45454000-4</t>
  </si>
  <si>
    <t>ДК 021:2015"72320000-4</t>
  </si>
  <si>
    <t>ДК 021:2015 "66510000-8"</t>
  </si>
  <si>
    <t>Алла Крук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</si>
  <si>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</si>
  <si>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</si>
  <si>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</si>
  <si>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</si>
  <si>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</si>
  <si>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</si>
  <si>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 xml:space="preserve">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Коригування, у т. ч. плата за видачу сертифіката для закінченних будівництвом об’єктів </t>
  </si>
  <si>
    <t>березень  2023</t>
  </si>
  <si>
    <t xml:space="preserve">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області.Коригування. у т. ч. плата за видачу сертифіката для закінченних будівництвом об’єктів 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</si>
  <si>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</si>
  <si>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</si>
  <si>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</si>
  <si>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</si>
  <si>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</si>
  <si>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</si>
  <si>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</si>
  <si>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</si>
  <si>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</si>
  <si>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</si>
  <si>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</si>
  <si>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  (п. 1,2,6,7) м. Южноукраїнськ Миколаївської області </t>
  </si>
  <si>
    <t>Капітальний ремонт вулиці Дружби Народів у м.Южноукраїнську Миколаївської області (коригування), у т. ч. коригування проектно-кошторисної документації та проведення експертизи</t>
  </si>
  <si>
    <t xml:space="preserve"> "Капітальний ремонт вулиці Дружби Народів в м.Южноукраїнську Миколаївської області                                       (ІІ черга).Коригування.</t>
  </si>
  <si>
    <t xml:space="preserve">Закупівля робіт в 2022 році здійснювалася згідно Постанови КМУ №169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</si>
  <si>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</si>
  <si>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</si>
  <si>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</si>
  <si>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</si>
  <si>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</si>
  <si>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- 107403,20 грн.(кошти ОТГ)                5%   -   5652,80 грн.   (кошти ОСББ)</t>
  </si>
  <si>
    <t>95%  - 254020,50 грн.(кошти ОТГ)                5%   -   13369,50 грн.   (кошти ОСББ)</t>
  </si>
  <si>
    <t>95%  - 380879,70 грн.(кошти ОТГ)                5%   -   20046,30 грн.   (кошти ОСББ)</t>
  </si>
  <si>
    <t>95%  - 695099,80 грн.(кошти ОТГ)                5%   -   36584,20 грн.   (кошти ОСББ)</t>
  </si>
  <si>
    <t>відкриті торги з особливостями</t>
  </si>
  <si>
    <t xml:space="preserve"> Технічний нагляд. "Реконструкція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область".</t>
  </si>
  <si>
    <t>ДК 021:2015: 71520000-9</t>
  </si>
  <si>
    <t xml:space="preserve"> Авторський нагляд. "Реконструкція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область".</t>
  </si>
  <si>
    <t>Закупівля відбулася в 2022 році, договір №142-12/22 від 08.12.2022 на суму 29275,00.  Фактичне використання коштів в 2022 році - 13345,00 грн. Відновлення фінансування в 2023 році на продовження робіт.</t>
  </si>
  <si>
    <t>Закупівля відбулася в 2022 році, договір  №143-12/22 від 08.12.2022 на суму 28320,00. Відновлення фінансування в 2023 році на продовження робіт.</t>
  </si>
  <si>
    <t xml:space="preserve"> "Реконструкція системи киснепостачання 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область."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</si>
  <si>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</si>
  <si>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</si>
  <si>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</si>
  <si>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</si>
  <si>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</si>
  <si>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</si>
  <si>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</si>
  <si>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</si>
  <si>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</si>
  <si>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</si>
  <si>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</si>
  <si>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</si>
  <si>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</si>
  <si>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</si>
  <si>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</si>
  <si>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</si>
  <si>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</si>
  <si>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</si>
  <si>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</si>
  <si>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</si>
  <si>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</si>
  <si>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Придбання стільців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</si>
  <si>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</si>
  <si>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</si>
  <si>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</si>
  <si>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</si>
  <si>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</si>
  <si>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</si>
  <si>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</si>
  <si>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</si>
  <si>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Закупівля відбулася в 2022 році без застосування відкритих торгів  відповідно до п.п.12 п.13 Постанови №1178;  Договір №141-12/22 від 08.12.2022 на суму 2 104 890,00 грн. Відновлення фінансування у 2023 році на продовження робіт. Залишок коштів субвенції які перейшли в 2023 рік 6938,61 грн. (1255840+6938,61=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</si>
  <si>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</si>
  <si>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</si>
  <si>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</si>
  <si>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</si>
  <si>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</si>
  <si>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 xml:space="preserve"> Річний  план  закупівель   на 2023 рік із змінами від 06.03.2023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</si>
</sst>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4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4" fontId="13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wrapText="1"/>
    </xf>
    <xf numFmtId="49" fontId="11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/>
    </xf>
    <xf numFmtId="0" fontId="11" fillId="0" borderId="1" xfId="0" applyFont="1" applyFill="1" applyBorder="1"/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wrapText="1"/>
    </xf>
    <xf numFmtId="49" fontId="12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 wrapText="1"/>
    </xf>
    <xf numFmtId="164" fontId="11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 wrapText="1"/>
    </xf>
    <xf numFmtId="0" fontId="12" fillId="7" borderId="1" xfId="0" applyFont="1" applyFill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/>
    </xf>
    <xf numFmtId="4" fontId="11" fillId="3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wrapText="1"/>
    </xf>
    <xf numFmtId="0" fontId="12" fillId="3" borderId="0" xfId="0" applyFont="1" applyFill="1" applyAlignment="1">
      <alignment wrapText="1"/>
    </xf>
    <xf numFmtId="0" fontId="12" fillId="3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/>
    </xf>
    <xf numFmtId="4" fontId="13" fillId="4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164" fontId="13" fillId="4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7" fillId="3" borderId="1" xfId="0" applyFont="1" applyFill="1" applyBorder="1"/>
    <xf numFmtId="0" fontId="11" fillId="3" borderId="1" xfId="0" applyFont="1" applyFill="1" applyBorder="1" applyAlignment="1">
      <alignment horizontal="left" wrapText="1"/>
    </xf>
    <xf numFmtId="0" fontId="15" fillId="7" borderId="1" xfId="0" applyFont="1" applyFill="1" applyBorder="1" applyAlignment="1">
      <alignment horizontal="center" vertical="center"/>
    </xf>
    <xf numFmtId="0" fontId="17" fillId="7" borderId="1" xfId="0" applyFont="1" applyFill="1" applyBorder="1"/>
    <xf numFmtId="0" fontId="17" fillId="5" borderId="1" xfId="0" applyFont="1" applyFill="1" applyBorder="1"/>
    <xf numFmtId="164" fontId="13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/>
    </xf>
    <xf numFmtId="0" fontId="19" fillId="6" borderId="1" xfId="0" applyFont="1" applyFill="1" applyBorder="1"/>
    <xf numFmtId="0" fontId="17" fillId="6" borderId="1" xfId="0" applyFont="1" applyFill="1" applyBorder="1"/>
    <xf numFmtId="4" fontId="13" fillId="6" borderId="1" xfId="0" applyNumberFormat="1" applyFont="1" applyFill="1" applyBorder="1"/>
    <xf numFmtId="0" fontId="11" fillId="6" borderId="1" xfId="0" applyFont="1" applyFill="1" applyBorder="1" applyAlignment="1">
      <alignment horizontal="center" vertical="center"/>
    </xf>
    <xf numFmtId="0" fontId="18" fillId="6" borderId="1" xfId="0" applyFont="1" applyFill="1" applyBorder="1"/>
    <xf numFmtId="0" fontId="11" fillId="0" borderId="1" xfId="0" applyFont="1" applyBorder="1"/>
    <xf numFmtId="0" fontId="17" fillId="0" borderId="1" xfId="0" applyFont="1" applyBorder="1"/>
    <xf numFmtId="164" fontId="17" fillId="0" borderId="1" xfId="0" applyNumberFormat="1" applyFont="1" applyBorder="1"/>
    <xf numFmtId="0" fontId="18" fillId="0" borderId="1" xfId="0" applyFont="1" applyBorder="1"/>
    <xf numFmtId="14" fontId="15" fillId="0" borderId="1" xfId="0" applyNumberFormat="1" applyFont="1" applyBorder="1"/>
    <xf numFmtId="0" fontId="20" fillId="0" borderId="1" xfId="0" applyFont="1" applyBorder="1"/>
    <xf numFmtId="14" fontId="21" fillId="0" borderId="1" xfId="0" applyNumberFormat="1" applyFont="1" applyBorder="1"/>
    <xf numFmtId="14" fontId="20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/>
    </xf>
    <xf numFmtId="0" fontId="17" fillId="0" borderId="1" xfId="0" applyFont="1" applyFill="1" applyBorder="1" applyAlignment="1">
      <alignment horizontal="left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justify"/>
    </xf>
    <xf numFmtId="0" fontId="17" fillId="8" borderId="1" xfId="0" applyFont="1" applyFill="1" applyBorder="1" applyAlignment="1">
      <alignment horizontal="left"/>
    </xf>
    <xf numFmtId="49" fontId="12" fillId="8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49" fontId="11" fillId="8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2" fontId="11" fillId="8" borderId="1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tabSelected="1" zoomScale="60" zoomScaleNormal="60" zoomScaleSheetLayoutView="70" workbookViewId="0">
      <selection activeCell="B73" sqref="B73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5" customWidth="1"/>
    <col min="11" max="11" width="71.109375" customWidth="1"/>
  </cols>
  <sheetData>
    <row r="1" spans="1:11" ht="62.4" customHeight="1" x14ac:dyDescent="0.3">
      <c r="A1" s="126" t="s">
        <v>146</v>
      </c>
      <c r="B1" s="126"/>
      <c r="C1" s="126"/>
      <c r="D1" s="126"/>
      <c r="E1" s="126"/>
      <c r="F1" s="126"/>
      <c r="G1" s="126"/>
      <c r="H1" s="126"/>
      <c r="I1" s="126"/>
      <c r="J1" s="126"/>
      <c r="K1" s="2"/>
    </row>
    <row r="2" spans="1:11" ht="18.600000000000001" x14ac:dyDescent="0.3">
      <c r="A2" s="124" t="s">
        <v>142</v>
      </c>
      <c r="B2" s="124"/>
      <c r="C2" s="124"/>
      <c r="D2" s="124"/>
      <c r="E2" s="124"/>
      <c r="F2" s="124"/>
      <c r="G2" s="124"/>
      <c r="H2" s="124"/>
      <c r="I2" s="124"/>
      <c r="J2" s="124"/>
      <c r="K2" s="2"/>
    </row>
    <row r="3" spans="1:11" ht="18.600000000000001" customHeight="1" x14ac:dyDescent="0.3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2"/>
    </row>
    <row r="4" spans="1:11" ht="76.2" customHeight="1" x14ac:dyDescent="0.3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3"/>
    </row>
    <row r="5" spans="1:11" ht="19.2" customHeight="1" x14ac:dyDescent="0.3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4"/>
    </row>
    <row r="6" spans="1:11" ht="78" x14ac:dyDescent="0.3">
      <c r="A6" s="39" t="s">
        <v>0</v>
      </c>
      <c r="B6" s="39" t="s">
        <v>1</v>
      </c>
      <c r="C6" s="40" t="s">
        <v>2</v>
      </c>
      <c r="D6" s="40" t="s">
        <v>2</v>
      </c>
      <c r="E6" s="40" t="s">
        <v>2</v>
      </c>
      <c r="F6" s="39" t="s">
        <v>3</v>
      </c>
      <c r="G6" s="39" t="s">
        <v>4</v>
      </c>
      <c r="H6" s="39" t="s">
        <v>5</v>
      </c>
      <c r="I6" s="39" t="s">
        <v>6</v>
      </c>
      <c r="J6" s="39" t="s">
        <v>7</v>
      </c>
      <c r="K6" s="5"/>
    </row>
    <row r="7" spans="1:11" ht="18.600000000000001" x14ac:dyDescent="0.3">
      <c r="A7" s="36" t="s">
        <v>8</v>
      </c>
      <c r="B7" s="36" t="s">
        <v>9</v>
      </c>
      <c r="C7" s="37" t="s">
        <v>10</v>
      </c>
      <c r="D7" s="37" t="s">
        <v>11</v>
      </c>
      <c r="E7" s="37" t="s">
        <v>12</v>
      </c>
      <c r="F7" s="37" t="s">
        <v>13</v>
      </c>
      <c r="G7" s="37" t="s">
        <v>14</v>
      </c>
      <c r="H7" s="37" t="s">
        <v>15</v>
      </c>
      <c r="I7" s="37" t="s">
        <v>16</v>
      </c>
      <c r="J7" s="38" t="s">
        <v>17</v>
      </c>
      <c r="K7" s="6"/>
    </row>
    <row r="8" spans="1:11" ht="42" x14ac:dyDescent="0.3">
      <c r="A8" s="53" t="s">
        <v>18</v>
      </c>
      <c r="B8" s="53" t="s">
        <v>57</v>
      </c>
      <c r="C8" s="54">
        <v>2210</v>
      </c>
      <c r="D8" s="54"/>
      <c r="E8" s="54"/>
      <c r="F8" s="55">
        <v>19500</v>
      </c>
      <c r="G8" s="52" t="s">
        <v>19</v>
      </c>
      <c r="H8" s="52" t="s">
        <v>70</v>
      </c>
      <c r="I8" s="52"/>
      <c r="J8" s="20" t="s">
        <v>34</v>
      </c>
      <c r="K8" s="7"/>
    </row>
    <row r="9" spans="1:11" ht="63" x14ac:dyDescent="0.3">
      <c r="A9" s="33" t="s">
        <v>40</v>
      </c>
      <c r="B9" s="56" t="s">
        <v>74</v>
      </c>
      <c r="C9" s="57">
        <v>2210</v>
      </c>
      <c r="D9" s="57"/>
      <c r="E9" s="57"/>
      <c r="F9" s="58">
        <v>7266</v>
      </c>
      <c r="G9" s="21" t="s">
        <v>19</v>
      </c>
      <c r="H9" s="21" t="s">
        <v>70</v>
      </c>
      <c r="I9" s="21"/>
      <c r="J9" s="20" t="s">
        <v>34</v>
      </c>
      <c r="K9" s="7"/>
    </row>
    <row r="10" spans="1:11" s="34" customFormat="1" ht="42" x14ac:dyDescent="0.3">
      <c r="A10" s="33" t="s">
        <v>135</v>
      </c>
      <c r="B10" s="56" t="s">
        <v>129</v>
      </c>
      <c r="C10" s="57">
        <v>2210</v>
      </c>
      <c r="D10" s="57"/>
      <c r="E10" s="57"/>
      <c r="F10" s="58">
        <v>26900</v>
      </c>
      <c r="G10" s="21" t="s">
        <v>19</v>
      </c>
      <c r="H10" s="21" t="s">
        <v>81</v>
      </c>
      <c r="I10" s="21"/>
      <c r="J10" s="20" t="s">
        <v>34</v>
      </c>
      <c r="K10" s="7"/>
    </row>
    <row r="11" spans="1:11" s="34" customFormat="1" ht="42" x14ac:dyDescent="0.3">
      <c r="A11" s="33" t="s">
        <v>137</v>
      </c>
      <c r="B11" s="56" t="s">
        <v>130</v>
      </c>
      <c r="C11" s="57">
        <v>2210</v>
      </c>
      <c r="D11" s="57"/>
      <c r="E11" s="57"/>
      <c r="F11" s="58">
        <v>20000</v>
      </c>
      <c r="G11" s="21" t="s">
        <v>19</v>
      </c>
      <c r="H11" s="21" t="s">
        <v>81</v>
      </c>
      <c r="I11" s="21"/>
      <c r="J11" s="20" t="s">
        <v>34</v>
      </c>
      <c r="K11" s="7"/>
    </row>
    <row r="12" spans="1:11" s="34" customFormat="1" ht="42" x14ac:dyDescent="0.3">
      <c r="A12" s="33" t="s">
        <v>136</v>
      </c>
      <c r="B12" s="56" t="s">
        <v>131</v>
      </c>
      <c r="C12" s="57">
        <v>2210</v>
      </c>
      <c r="D12" s="57"/>
      <c r="E12" s="57"/>
      <c r="F12" s="58">
        <v>11000</v>
      </c>
      <c r="G12" s="21" t="s">
        <v>19</v>
      </c>
      <c r="H12" s="21" t="s">
        <v>81</v>
      </c>
      <c r="I12" s="21"/>
      <c r="J12" s="20" t="s">
        <v>34</v>
      </c>
      <c r="K12" s="7"/>
    </row>
    <row r="13" spans="1:11" s="34" customFormat="1" ht="97.5" customHeight="1" x14ac:dyDescent="0.3">
      <c r="A13" s="33" t="s">
        <v>67</v>
      </c>
      <c r="B13" s="56" t="s">
        <v>73</v>
      </c>
      <c r="C13" s="57">
        <v>2240</v>
      </c>
      <c r="D13" s="57"/>
      <c r="E13" s="57"/>
      <c r="F13" s="58">
        <v>17300</v>
      </c>
      <c r="G13" s="21" t="s">
        <v>19</v>
      </c>
      <c r="H13" s="21" t="s">
        <v>70</v>
      </c>
      <c r="I13" s="21"/>
      <c r="J13" s="59" t="s">
        <v>34</v>
      </c>
      <c r="K13" s="7"/>
    </row>
    <row r="14" spans="1:11" s="34" customFormat="1" ht="82.2" customHeight="1" x14ac:dyDescent="0.3">
      <c r="A14" s="53" t="s">
        <v>38</v>
      </c>
      <c r="B14" s="19" t="s">
        <v>41</v>
      </c>
      <c r="C14" s="54">
        <v>2240</v>
      </c>
      <c r="D14" s="54"/>
      <c r="E14" s="54"/>
      <c r="F14" s="60">
        <v>48160</v>
      </c>
      <c r="G14" s="52" t="s">
        <v>19</v>
      </c>
      <c r="H14" s="52" t="s">
        <v>70</v>
      </c>
      <c r="I14" s="52"/>
      <c r="J14" s="20" t="s">
        <v>34</v>
      </c>
      <c r="K14" s="7"/>
    </row>
    <row r="15" spans="1:11" ht="42" x14ac:dyDescent="0.3">
      <c r="A15" s="53" t="s">
        <v>55</v>
      </c>
      <c r="B15" s="19" t="s">
        <v>42</v>
      </c>
      <c r="C15" s="54">
        <v>2240</v>
      </c>
      <c r="D15" s="54"/>
      <c r="E15" s="54"/>
      <c r="F15" s="61">
        <v>3000</v>
      </c>
      <c r="G15" s="52" t="s">
        <v>19</v>
      </c>
      <c r="H15" s="52" t="s">
        <v>70</v>
      </c>
      <c r="I15" s="52"/>
      <c r="J15" s="20" t="s">
        <v>34</v>
      </c>
      <c r="K15" s="7"/>
    </row>
    <row r="16" spans="1:11" ht="84" x14ac:dyDescent="0.3">
      <c r="A16" s="19" t="s">
        <v>24</v>
      </c>
      <c r="B16" s="115" t="s">
        <v>71</v>
      </c>
      <c r="C16" s="54">
        <v>2240</v>
      </c>
      <c r="D16" s="54"/>
      <c r="E16" s="54"/>
      <c r="F16" s="116">
        <v>3620</v>
      </c>
      <c r="G16" s="52" t="s">
        <v>19</v>
      </c>
      <c r="H16" s="52" t="s">
        <v>70</v>
      </c>
      <c r="I16" s="52" t="s">
        <v>113</v>
      </c>
      <c r="J16" s="20" t="s">
        <v>34</v>
      </c>
      <c r="K16" s="8"/>
    </row>
    <row r="17" spans="1:11" s="34" customFormat="1" ht="84" x14ac:dyDescent="0.3">
      <c r="A17" s="19" t="s">
        <v>24</v>
      </c>
      <c r="B17" s="115" t="s">
        <v>71</v>
      </c>
      <c r="C17" s="54">
        <v>2240</v>
      </c>
      <c r="D17" s="54"/>
      <c r="E17" s="54"/>
      <c r="F17" s="116">
        <v>19000</v>
      </c>
      <c r="G17" s="52" t="s">
        <v>19</v>
      </c>
      <c r="H17" s="52" t="s">
        <v>70</v>
      </c>
      <c r="I17" s="52" t="s">
        <v>110</v>
      </c>
      <c r="J17" s="20" t="s">
        <v>34</v>
      </c>
      <c r="K17" s="8"/>
    </row>
    <row r="18" spans="1:11" ht="42" x14ac:dyDescent="0.3">
      <c r="A18" s="19" t="s">
        <v>25</v>
      </c>
      <c r="B18" s="19" t="s">
        <v>43</v>
      </c>
      <c r="C18" s="54">
        <v>2240</v>
      </c>
      <c r="D18" s="54"/>
      <c r="E18" s="54"/>
      <c r="F18" s="60">
        <v>4230</v>
      </c>
      <c r="G18" s="52" t="s">
        <v>19</v>
      </c>
      <c r="H18" s="52" t="s">
        <v>70</v>
      </c>
      <c r="I18" s="52"/>
      <c r="J18" s="20" t="s">
        <v>34</v>
      </c>
      <c r="K18" s="8"/>
    </row>
    <row r="19" spans="1:11" ht="105" x14ac:dyDescent="0.3">
      <c r="A19" s="19" t="s">
        <v>25</v>
      </c>
      <c r="B19" s="19" t="s">
        <v>62</v>
      </c>
      <c r="C19" s="54">
        <v>2240</v>
      </c>
      <c r="D19" s="54"/>
      <c r="E19" s="54"/>
      <c r="F19" s="60">
        <v>3560</v>
      </c>
      <c r="G19" s="52" t="s">
        <v>19</v>
      </c>
      <c r="H19" s="52" t="s">
        <v>70</v>
      </c>
      <c r="I19" s="52"/>
      <c r="J19" s="20" t="s">
        <v>34</v>
      </c>
      <c r="K19" s="8"/>
    </row>
    <row r="20" spans="1:11" ht="63" x14ac:dyDescent="0.3">
      <c r="A20" s="115" t="s">
        <v>37</v>
      </c>
      <c r="B20" s="115" t="s">
        <v>123</v>
      </c>
      <c r="C20" s="117">
        <v>2240</v>
      </c>
      <c r="D20" s="117"/>
      <c r="E20" s="117"/>
      <c r="F20" s="116">
        <v>2000</v>
      </c>
      <c r="G20" s="20" t="s">
        <v>19</v>
      </c>
      <c r="H20" s="20" t="s">
        <v>70</v>
      </c>
      <c r="I20" s="20" t="s">
        <v>124</v>
      </c>
      <c r="J20" s="20" t="s">
        <v>34</v>
      </c>
      <c r="K20" s="8"/>
    </row>
    <row r="21" spans="1:11" s="34" customFormat="1" ht="63" x14ac:dyDescent="0.3">
      <c r="A21" s="115" t="s">
        <v>37</v>
      </c>
      <c r="B21" s="115" t="s">
        <v>125</v>
      </c>
      <c r="C21" s="117">
        <v>2240</v>
      </c>
      <c r="D21" s="117"/>
      <c r="E21" s="117"/>
      <c r="F21" s="116">
        <v>4990</v>
      </c>
      <c r="G21" s="20" t="s">
        <v>19</v>
      </c>
      <c r="H21" s="20" t="s">
        <v>70</v>
      </c>
      <c r="I21" s="20" t="s">
        <v>126</v>
      </c>
      <c r="J21" s="20" t="s">
        <v>34</v>
      </c>
      <c r="K21" s="8"/>
    </row>
    <row r="22" spans="1:11" s="34" customFormat="1" ht="63" x14ac:dyDescent="0.3">
      <c r="A22" s="115" t="s">
        <v>37</v>
      </c>
      <c r="B22" s="115" t="s">
        <v>72</v>
      </c>
      <c r="C22" s="117">
        <v>2240</v>
      </c>
      <c r="D22" s="117"/>
      <c r="E22" s="117"/>
      <c r="F22" s="116">
        <v>1925</v>
      </c>
      <c r="G22" s="20" t="s">
        <v>19</v>
      </c>
      <c r="H22" s="20" t="s">
        <v>70</v>
      </c>
      <c r="I22" s="20" t="s">
        <v>127</v>
      </c>
      <c r="J22" s="20" t="s">
        <v>34</v>
      </c>
      <c r="K22" s="8"/>
    </row>
    <row r="23" spans="1:11" ht="63" x14ac:dyDescent="0.3">
      <c r="A23" s="19" t="s">
        <v>26</v>
      </c>
      <c r="B23" s="19" t="s">
        <v>27</v>
      </c>
      <c r="C23" s="54">
        <v>2240</v>
      </c>
      <c r="D23" s="54"/>
      <c r="E23" s="54"/>
      <c r="F23" s="61">
        <v>1800</v>
      </c>
      <c r="G23" s="52" t="s">
        <v>19</v>
      </c>
      <c r="H23" s="52" t="s">
        <v>70</v>
      </c>
      <c r="I23" s="52"/>
      <c r="J23" s="20" t="s">
        <v>34</v>
      </c>
      <c r="K23" s="8"/>
    </row>
    <row r="24" spans="1:11" ht="42" x14ac:dyDescent="0.3">
      <c r="A24" s="33" t="s">
        <v>54</v>
      </c>
      <c r="B24" s="33" t="s">
        <v>45</v>
      </c>
      <c r="C24" s="57">
        <v>2240</v>
      </c>
      <c r="D24" s="57"/>
      <c r="E24" s="57"/>
      <c r="F24" s="62">
        <v>4650</v>
      </c>
      <c r="G24" s="21" t="s">
        <v>19</v>
      </c>
      <c r="H24" s="21" t="s">
        <v>81</v>
      </c>
      <c r="I24" s="21" t="s">
        <v>139</v>
      </c>
      <c r="J24" s="59" t="s">
        <v>34</v>
      </c>
      <c r="K24" s="8"/>
    </row>
    <row r="25" spans="1:11" s="34" customFormat="1" ht="63" x14ac:dyDescent="0.3">
      <c r="A25" s="33" t="s">
        <v>54</v>
      </c>
      <c r="B25" s="33" t="s">
        <v>138</v>
      </c>
      <c r="C25" s="57">
        <v>2240</v>
      </c>
      <c r="D25" s="57"/>
      <c r="E25" s="57"/>
      <c r="F25" s="62">
        <v>4500</v>
      </c>
      <c r="G25" s="21" t="s">
        <v>19</v>
      </c>
      <c r="H25" s="21" t="s">
        <v>81</v>
      </c>
      <c r="I25" s="21" t="s">
        <v>141</v>
      </c>
      <c r="J25" s="59" t="s">
        <v>34</v>
      </c>
      <c r="K25" s="8"/>
    </row>
    <row r="26" spans="1:11" ht="42" x14ac:dyDescent="0.3">
      <c r="A26" s="33" t="s">
        <v>25</v>
      </c>
      <c r="B26" s="33" t="s">
        <v>44</v>
      </c>
      <c r="C26" s="57">
        <v>2240</v>
      </c>
      <c r="D26" s="57"/>
      <c r="E26" s="57"/>
      <c r="F26" s="62">
        <v>700</v>
      </c>
      <c r="G26" s="21" t="s">
        <v>19</v>
      </c>
      <c r="H26" s="21" t="s">
        <v>70</v>
      </c>
      <c r="I26" s="21"/>
      <c r="J26" s="59" t="s">
        <v>34</v>
      </c>
      <c r="K26" s="8"/>
    </row>
    <row r="27" spans="1:11" ht="105" x14ac:dyDescent="0.3">
      <c r="A27" s="19" t="s">
        <v>68</v>
      </c>
      <c r="B27" s="19" t="s">
        <v>94</v>
      </c>
      <c r="C27" s="54">
        <v>2240</v>
      </c>
      <c r="D27" s="54"/>
      <c r="E27" s="54"/>
      <c r="F27" s="60">
        <v>810</v>
      </c>
      <c r="G27" s="52" t="s">
        <v>19</v>
      </c>
      <c r="H27" s="52" t="s">
        <v>70</v>
      </c>
      <c r="I27" s="52"/>
      <c r="J27" s="20" t="s">
        <v>34</v>
      </c>
      <c r="K27" s="8"/>
    </row>
    <row r="28" spans="1:11" ht="42" x14ac:dyDescent="0.3">
      <c r="A28" s="19" t="s">
        <v>128</v>
      </c>
      <c r="B28" s="115" t="s">
        <v>28</v>
      </c>
      <c r="C28" s="117">
        <v>2240</v>
      </c>
      <c r="D28" s="117"/>
      <c r="E28" s="117"/>
      <c r="F28" s="116">
        <v>55316</v>
      </c>
      <c r="G28" s="20" t="s">
        <v>19</v>
      </c>
      <c r="H28" s="52" t="s">
        <v>70</v>
      </c>
      <c r="I28" s="52" t="s">
        <v>119</v>
      </c>
      <c r="J28" s="20" t="s">
        <v>34</v>
      </c>
      <c r="K28" s="8"/>
    </row>
    <row r="29" spans="1:11" s="34" customFormat="1" ht="42" x14ac:dyDescent="0.3">
      <c r="A29" s="19" t="s">
        <v>128</v>
      </c>
      <c r="B29" s="115" t="s">
        <v>28</v>
      </c>
      <c r="C29" s="117">
        <v>2240</v>
      </c>
      <c r="D29" s="117"/>
      <c r="E29" s="117"/>
      <c r="F29" s="116">
        <v>37063</v>
      </c>
      <c r="G29" s="20" t="s">
        <v>19</v>
      </c>
      <c r="H29" s="52" t="s">
        <v>70</v>
      </c>
      <c r="I29" s="52" t="s">
        <v>118</v>
      </c>
      <c r="J29" s="59" t="s">
        <v>34</v>
      </c>
      <c r="K29" s="8"/>
    </row>
    <row r="30" spans="1:11" s="34" customFormat="1" ht="42" x14ac:dyDescent="0.3">
      <c r="A30" s="19" t="s">
        <v>61</v>
      </c>
      <c r="B30" s="19" t="s">
        <v>59</v>
      </c>
      <c r="C30" s="54">
        <v>2240</v>
      </c>
      <c r="D30" s="54"/>
      <c r="E30" s="54"/>
      <c r="F30" s="60">
        <v>1566</v>
      </c>
      <c r="G30" s="52" t="s">
        <v>19</v>
      </c>
      <c r="H30" s="52" t="s">
        <v>70</v>
      </c>
      <c r="I30" s="52"/>
      <c r="J30" s="20" t="s">
        <v>34</v>
      </c>
      <c r="K30" s="8"/>
    </row>
    <row r="31" spans="1:11" s="34" customFormat="1" ht="37.950000000000003" customHeight="1" x14ac:dyDescent="0.3">
      <c r="A31" s="19" t="s">
        <v>61</v>
      </c>
      <c r="B31" s="19" t="s">
        <v>60</v>
      </c>
      <c r="C31" s="54">
        <v>2240</v>
      </c>
      <c r="D31" s="54"/>
      <c r="E31" s="54"/>
      <c r="F31" s="60">
        <v>2340</v>
      </c>
      <c r="G31" s="52" t="s">
        <v>19</v>
      </c>
      <c r="H31" s="52" t="s">
        <v>70</v>
      </c>
      <c r="I31" s="52"/>
      <c r="J31" s="20" t="s">
        <v>34</v>
      </c>
      <c r="K31" s="8"/>
    </row>
    <row r="32" spans="1:11" s="34" customFormat="1" ht="37.950000000000003" customHeight="1" x14ac:dyDescent="0.3">
      <c r="A32" s="19" t="s">
        <v>63</v>
      </c>
      <c r="B32" s="19" t="s">
        <v>64</v>
      </c>
      <c r="C32" s="54">
        <v>2240</v>
      </c>
      <c r="D32" s="54"/>
      <c r="E32" s="54"/>
      <c r="F32" s="60">
        <v>2000</v>
      </c>
      <c r="G32" s="52" t="s">
        <v>19</v>
      </c>
      <c r="H32" s="52" t="s">
        <v>70</v>
      </c>
      <c r="I32" s="52"/>
      <c r="J32" s="20" t="s">
        <v>34</v>
      </c>
      <c r="K32" s="8"/>
    </row>
    <row r="33" spans="1:11" ht="42" x14ac:dyDescent="0.3">
      <c r="A33" s="118" t="s">
        <v>29</v>
      </c>
      <c r="B33" s="118" t="s">
        <v>46</v>
      </c>
      <c r="C33" s="119">
        <v>2271</v>
      </c>
      <c r="D33" s="119"/>
      <c r="E33" s="119"/>
      <c r="F33" s="120">
        <v>15259</v>
      </c>
      <c r="G33" s="59" t="s">
        <v>19</v>
      </c>
      <c r="H33" s="59" t="s">
        <v>70</v>
      </c>
      <c r="I33" s="20" t="s">
        <v>122</v>
      </c>
      <c r="J33" s="59" t="s">
        <v>34</v>
      </c>
      <c r="K33" s="8"/>
    </row>
    <row r="34" spans="1:11" s="34" customFormat="1" ht="42" x14ac:dyDescent="0.3">
      <c r="A34" s="118" t="s">
        <v>29</v>
      </c>
      <c r="B34" s="118" t="s">
        <v>46</v>
      </c>
      <c r="C34" s="119">
        <v>2271</v>
      </c>
      <c r="D34" s="119"/>
      <c r="E34" s="119"/>
      <c r="F34" s="120">
        <v>8341</v>
      </c>
      <c r="G34" s="59" t="s">
        <v>19</v>
      </c>
      <c r="H34" s="59" t="s">
        <v>70</v>
      </c>
      <c r="I34" s="59" t="s">
        <v>121</v>
      </c>
      <c r="J34" s="59" t="s">
        <v>34</v>
      </c>
      <c r="K34" s="8"/>
    </row>
    <row r="35" spans="1:11" ht="63" x14ac:dyDescent="0.4">
      <c r="A35" s="19" t="s">
        <v>58</v>
      </c>
      <c r="B35" s="19" t="s">
        <v>75</v>
      </c>
      <c r="C35" s="54">
        <v>2272</v>
      </c>
      <c r="D35" s="54"/>
      <c r="E35" s="54"/>
      <c r="F35" s="116">
        <v>607</v>
      </c>
      <c r="G35" s="52" t="s">
        <v>19</v>
      </c>
      <c r="H35" s="52" t="s">
        <v>70</v>
      </c>
      <c r="I35" s="35" t="s">
        <v>116</v>
      </c>
      <c r="J35" s="20" t="s">
        <v>34</v>
      </c>
      <c r="K35" s="8"/>
    </row>
    <row r="36" spans="1:11" s="34" customFormat="1" ht="63" x14ac:dyDescent="0.3">
      <c r="A36" s="19" t="s">
        <v>58</v>
      </c>
      <c r="B36" s="19" t="s">
        <v>75</v>
      </c>
      <c r="C36" s="54">
        <v>2272</v>
      </c>
      <c r="D36" s="54"/>
      <c r="E36" s="54"/>
      <c r="F36" s="116">
        <v>4015</v>
      </c>
      <c r="G36" s="52" t="s">
        <v>19</v>
      </c>
      <c r="H36" s="52" t="s">
        <v>70</v>
      </c>
      <c r="I36" s="52" t="s">
        <v>115</v>
      </c>
      <c r="J36" s="20" t="s">
        <v>34</v>
      </c>
      <c r="K36" s="8"/>
    </row>
    <row r="37" spans="1:11" ht="42" x14ac:dyDescent="0.3">
      <c r="A37" s="19" t="s">
        <v>30</v>
      </c>
      <c r="B37" s="115" t="s">
        <v>31</v>
      </c>
      <c r="C37" s="54">
        <v>2273</v>
      </c>
      <c r="D37" s="54"/>
      <c r="E37" s="54"/>
      <c r="F37" s="116">
        <v>26827</v>
      </c>
      <c r="G37" s="52" t="s">
        <v>19</v>
      </c>
      <c r="H37" s="52" t="s">
        <v>70</v>
      </c>
      <c r="I37" s="52" t="s">
        <v>114</v>
      </c>
      <c r="J37" s="20" t="s">
        <v>34</v>
      </c>
      <c r="K37" s="8"/>
    </row>
    <row r="38" spans="1:11" ht="42" x14ac:dyDescent="0.3">
      <c r="A38" s="19" t="s">
        <v>32</v>
      </c>
      <c r="B38" s="19" t="s">
        <v>47</v>
      </c>
      <c r="C38" s="54">
        <v>2273</v>
      </c>
      <c r="D38" s="54"/>
      <c r="E38" s="54"/>
      <c r="F38" s="60">
        <v>1980</v>
      </c>
      <c r="G38" s="52" t="s">
        <v>19</v>
      </c>
      <c r="H38" s="52" t="s">
        <v>70</v>
      </c>
      <c r="I38" s="52" t="s">
        <v>112</v>
      </c>
      <c r="J38" s="20" t="s">
        <v>34</v>
      </c>
      <c r="K38" s="8"/>
    </row>
    <row r="39" spans="1:11" s="34" customFormat="1" ht="42" x14ac:dyDescent="0.3">
      <c r="A39" s="19" t="s">
        <v>32</v>
      </c>
      <c r="B39" s="115" t="s">
        <v>47</v>
      </c>
      <c r="C39" s="54">
        <v>2273</v>
      </c>
      <c r="D39" s="54"/>
      <c r="E39" s="54"/>
      <c r="F39" s="116">
        <v>7000</v>
      </c>
      <c r="G39" s="52" t="s">
        <v>19</v>
      </c>
      <c r="H39" s="52" t="s">
        <v>70</v>
      </c>
      <c r="I39" s="52" t="s">
        <v>111</v>
      </c>
      <c r="J39" s="20" t="s">
        <v>34</v>
      </c>
      <c r="K39" s="8"/>
    </row>
    <row r="40" spans="1:11" s="34" customFormat="1" ht="42" x14ac:dyDescent="0.3">
      <c r="A40" s="115" t="s">
        <v>33</v>
      </c>
      <c r="B40" s="115" t="s">
        <v>48</v>
      </c>
      <c r="C40" s="117">
        <v>2275</v>
      </c>
      <c r="D40" s="117"/>
      <c r="E40" s="117"/>
      <c r="F40" s="116">
        <v>521</v>
      </c>
      <c r="G40" s="20" t="s">
        <v>19</v>
      </c>
      <c r="H40" s="20" t="s">
        <v>70</v>
      </c>
      <c r="I40" s="20" t="s">
        <v>120</v>
      </c>
      <c r="J40" s="20" t="s">
        <v>34</v>
      </c>
      <c r="K40" s="8"/>
    </row>
    <row r="41" spans="1:11" s="34" customFormat="1" ht="42" x14ac:dyDescent="0.3">
      <c r="A41" s="115" t="s">
        <v>33</v>
      </c>
      <c r="B41" s="115" t="s">
        <v>48</v>
      </c>
      <c r="C41" s="117">
        <v>2275</v>
      </c>
      <c r="D41" s="117"/>
      <c r="E41" s="117"/>
      <c r="F41" s="116">
        <v>179</v>
      </c>
      <c r="G41" s="20" t="s">
        <v>19</v>
      </c>
      <c r="H41" s="20" t="s">
        <v>70</v>
      </c>
      <c r="I41" s="20" t="s">
        <v>117</v>
      </c>
      <c r="J41" s="20" t="s">
        <v>34</v>
      </c>
      <c r="K41" s="8"/>
    </row>
    <row r="42" spans="1:11" s="34" customFormat="1" ht="42" x14ac:dyDescent="0.3">
      <c r="A42" s="122" t="s">
        <v>49</v>
      </c>
      <c r="B42" s="115" t="s">
        <v>132</v>
      </c>
      <c r="C42" s="117">
        <v>2282</v>
      </c>
      <c r="D42" s="117"/>
      <c r="E42" s="117"/>
      <c r="F42" s="116">
        <v>467</v>
      </c>
      <c r="G42" s="20" t="s">
        <v>19</v>
      </c>
      <c r="H42" s="121" t="s">
        <v>81</v>
      </c>
      <c r="I42" s="121" t="s">
        <v>133</v>
      </c>
      <c r="J42" s="20" t="s">
        <v>34</v>
      </c>
      <c r="K42" s="8"/>
    </row>
    <row r="43" spans="1:11" ht="63" x14ac:dyDescent="0.3">
      <c r="A43" s="122" t="s">
        <v>49</v>
      </c>
      <c r="B43" s="19" t="s">
        <v>134</v>
      </c>
      <c r="C43" s="54">
        <v>2282</v>
      </c>
      <c r="D43" s="54"/>
      <c r="E43" s="54"/>
      <c r="F43" s="61">
        <v>6573</v>
      </c>
      <c r="G43" s="52" t="s">
        <v>19</v>
      </c>
      <c r="H43" s="21" t="s">
        <v>84</v>
      </c>
      <c r="I43" s="21" t="s">
        <v>143</v>
      </c>
      <c r="J43" s="59" t="s">
        <v>34</v>
      </c>
      <c r="K43" s="8"/>
    </row>
    <row r="44" spans="1:11" s="34" customFormat="1" ht="105" x14ac:dyDescent="0.3">
      <c r="A44" s="122" t="s">
        <v>49</v>
      </c>
      <c r="B44" s="19" t="s">
        <v>144</v>
      </c>
      <c r="C44" s="54">
        <v>2282</v>
      </c>
      <c r="D44" s="54"/>
      <c r="E44" s="54"/>
      <c r="F44" s="61">
        <v>3960</v>
      </c>
      <c r="G44" s="52" t="s">
        <v>19</v>
      </c>
      <c r="H44" s="21" t="s">
        <v>84</v>
      </c>
      <c r="I44" s="21" t="s">
        <v>145</v>
      </c>
      <c r="J44" s="59" t="s">
        <v>34</v>
      </c>
      <c r="K44" s="8"/>
    </row>
    <row r="45" spans="1:11" ht="33" customHeight="1" x14ac:dyDescent="0.3">
      <c r="A45" s="63" t="s">
        <v>39</v>
      </c>
      <c r="B45" s="64"/>
      <c r="C45" s="65"/>
      <c r="D45" s="65"/>
      <c r="E45" s="65"/>
      <c r="F45" s="23">
        <f>SUM(F8:F44)</f>
        <v>378925</v>
      </c>
      <c r="G45" s="24"/>
      <c r="H45" s="24"/>
      <c r="I45" s="24"/>
      <c r="J45" s="66"/>
      <c r="K45" s="9"/>
    </row>
    <row r="46" spans="1:11" ht="172.2" customHeight="1" x14ac:dyDescent="0.3">
      <c r="A46" s="33" t="s">
        <v>21</v>
      </c>
      <c r="B46" s="33" t="s">
        <v>76</v>
      </c>
      <c r="C46" s="57">
        <v>3132</v>
      </c>
      <c r="D46" s="57"/>
      <c r="E46" s="57"/>
      <c r="F46" s="58">
        <v>2000000</v>
      </c>
      <c r="G46" s="21" t="s">
        <v>20</v>
      </c>
      <c r="H46" s="21" t="s">
        <v>77</v>
      </c>
      <c r="I46" s="21" t="s">
        <v>93</v>
      </c>
      <c r="J46" s="21" t="s">
        <v>34</v>
      </c>
      <c r="K46" s="9"/>
    </row>
    <row r="47" spans="1:11" ht="144" customHeight="1" x14ac:dyDescent="0.4">
      <c r="A47" s="33" t="s">
        <v>21</v>
      </c>
      <c r="B47" s="67" t="s">
        <v>78</v>
      </c>
      <c r="C47" s="57">
        <v>3132</v>
      </c>
      <c r="D47" s="57"/>
      <c r="E47" s="57"/>
      <c r="F47" s="58">
        <v>2000000</v>
      </c>
      <c r="G47" s="21" t="s">
        <v>20</v>
      </c>
      <c r="H47" s="21" t="s">
        <v>77</v>
      </c>
      <c r="I47" s="21" t="s">
        <v>93</v>
      </c>
      <c r="J47" s="21" t="s">
        <v>34</v>
      </c>
      <c r="K47" s="9"/>
    </row>
    <row r="48" spans="1:11" ht="151.5" customHeight="1" x14ac:dyDescent="0.4">
      <c r="A48" s="33" t="s">
        <v>21</v>
      </c>
      <c r="B48" s="68" t="s">
        <v>79</v>
      </c>
      <c r="C48" s="57">
        <v>3132</v>
      </c>
      <c r="D48" s="57"/>
      <c r="E48" s="57"/>
      <c r="F48" s="58">
        <v>420000</v>
      </c>
      <c r="G48" s="21" t="s">
        <v>20</v>
      </c>
      <c r="H48" s="21" t="s">
        <v>77</v>
      </c>
      <c r="I48" s="69"/>
      <c r="J48" s="21" t="s">
        <v>34</v>
      </c>
      <c r="K48" s="9"/>
    </row>
    <row r="49" spans="1:11" ht="41.4" customHeight="1" x14ac:dyDescent="0.3">
      <c r="A49" s="70" t="s">
        <v>51</v>
      </c>
      <c r="B49" s="71"/>
      <c r="C49" s="72"/>
      <c r="D49" s="72"/>
      <c r="E49" s="72"/>
      <c r="F49" s="51">
        <f>F46+F47+F48</f>
        <v>4420000</v>
      </c>
      <c r="G49" s="25"/>
      <c r="H49" s="25"/>
      <c r="I49" s="25"/>
      <c r="J49" s="73"/>
      <c r="K49" s="9"/>
    </row>
    <row r="50" spans="1:11" s="16" customFormat="1" ht="126" x14ac:dyDescent="0.3">
      <c r="A50" s="33" t="s">
        <v>21</v>
      </c>
      <c r="B50" s="33" t="s">
        <v>80</v>
      </c>
      <c r="C50" s="100" t="s">
        <v>53</v>
      </c>
      <c r="D50" s="57"/>
      <c r="E50" s="57"/>
      <c r="F50" s="101">
        <v>675308</v>
      </c>
      <c r="G50" s="100" t="s">
        <v>20</v>
      </c>
      <c r="H50" s="21" t="s">
        <v>81</v>
      </c>
      <c r="I50" s="21" t="s">
        <v>95</v>
      </c>
      <c r="J50" s="52" t="s">
        <v>34</v>
      </c>
      <c r="K50" s="17"/>
    </row>
    <row r="51" spans="1:11" s="16" customFormat="1" ht="126" x14ac:dyDescent="0.3">
      <c r="A51" s="33" t="s">
        <v>21</v>
      </c>
      <c r="B51" s="33" t="s">
        <v>82</v>
      </c>
      <c r="C51" s="100" t="s">
        <v>53</v>
      </c>
      <c r="D51" s="57"/>
      <c r="E51" s="57"/>
      <c r="F51" s="101">
        <v>111486</v>
      </c>
      <c r="G51" s="100" t="s">
        <v>20</v>
      </c>
      <c r="H51" s="21" t="s">
        <v>81</v>
      </c>
      <c r="I51" s="21" t="s">
        <v>96</v>
      </c>
      <c r="J51" s="21" t="s">
        <v>34</v>
      </c>
      <c r="K51" s="17"/>
    </row>
    <row r="52" spans="1:11" s="16" customFormat="1" ht="126" x14ac:dyDescent="0.3">
      <c r="A52" s="33" t="s">
        <v>21</v>
      </c>
      <c r="B52" s="33" t="s">
        <v>83</v>
      </c>
      <c r="C52" s="100" t="s">
        <v>53</v>
      </c>
      <c r="D52" s="57"/>
      <c r="E52" s="57"/>
      <c r="F52" s="101">
        <v>231004</v>
      </c>
      <c r="G52" s="100" t="s">
        <v>20</v>
      </c>
      <c r="H52" s="21" t="s">
        <v>84</v>
      </c>
      <c r="I52" s="21" t="s">
        <v>97</v>
      </c>
      <c r="J52" s="21" t="s">
        <v>34</v>
      </c>
      <c r="K52" s="17"/>
    </row>
    <row r="53" spans="1:11" s="16" customFormat="1" ht="126" x14ac:dyDescent="0.3">
      <c r="A53" s="33" t="s">
        <v>21</v>
      </c>
      <c r="B53" s="33" t="s">
        <v>85</v>
      </c>
      <c r="C53" s="100" t="s">
        <v>53</v>
      </c>
      <c r="D53" s="102"/>
      <c r="E53" s="102"/>
      <c r="F53" s="101">
        <v>269146</v>
      </c>
      <c r="G53" s="100" t="s">
        <v>20</v>
      </c>
      <c r="H53" s="21" t="s">
        <v>84</v>
      </c>
      <c r="I53" s="21" t="s">
        <v>98</v>
      </c>
      <c r="J53" s="21" t="s">
        <v>34</v>
      </c>
      <c r="K53" s="17"/>
    </row>
    <row r="54" spans="1:11" s="16" customFormat="1" ht="105" x14ac:dyDescent="0.3">
      <c r="A54" s="33" t="s">
        <v>21</v>
      </c>
      <c r="B54" s="33" t="s">
        <v>86</v>
      </c>
      <c r="C54" s="100" t="s">
        <v>53</v>
      </c>
      <c r="D54" s="102"/>
      <c r="E54" s="102"/>
      <c r="F54" s="101">
        <v>113056</v>
      </c>
      <c r="G54" s="100" t="s">
        <v>20</v>
      </c>
      <c r="H54" s="21" t="s">
        <v>87</v>
      </c>
      <c r="I54" s="21" t="s">
        <v>99</v>
      </c>
      <c r="J54" s="21" t="s">
        <v>34</v>
      </c>
      <c r="K54" s="17"/>
    </row>
    <row r="55" spans="1:11" s="16" customFormat="1" ht="126" x14ac:dyDescent="0.3">
      <c r="A55" s="33" t="s">
        <v>21</v>
      </c>
      <c r="B55" s="33" t="s">
        <v>88</v>
      </c>
      <c r="C55" s="100" t="s">
        <v>53</v>
      </c>
      <c r="D55" s="102"/>
      <c r="E55" s="102"/>
      <c r="F55" s="101">
        <v>267390</v>
      </c>
      <c r="G55" s="100" t="s">
        <v>20</v>
      </c>
      <c r="H55" s="21" t="s">
        <v>81</v>
      </c>
      <c r="I55" s="21" t="s">
        <v>100</v>
      </c>
      <c r="J55" s="21" t="s">
        <v>34</v>
      </c>
      <c r="K55" s="17"/>
    </row>
    <row r="56" spans="1:11" s="16" customFormat="1" ht="126" x14ac:dyDescent="0.3">
      <c r="A56" s="33" t="s">
        <v>21</v>
      </c>
      <c r="B56" s="33" t="s">
        <v>89</v>
      </c>
      <c r="C56" s="100" t="s">
        <v>53</v>
      </c>
      <c r="D56" s="102"/>
      <c r="E56" s="102"/>
      <c r="F56" s="101">
        <v>400926</v>
      </c>
      <c r="G56" s="100" t="s">
        <v>20</v>
      </c>
      <c r="H56" s="21" t="s">
        <v>84</v>
      </c>
      <c r="I56" s="21" t="s">
        <v>101</v>
      </c>
      <c r="J56" s="21" t="s">
        <v>34</v>
      </c>
      <c r="K56" s="17"/>
    </row>
    <row r="57" spans="1:11" s="16" customFormat="1" ht="126" x14ac:dyDescent="0.3">
      <c r="A57" s="33" t="s">
        <v>21</v>
      </c>
      <c r="B57" s="33" t="s">
        <v>90</v>
      </c>
      <c r="C57" s="100" t="s">
        <v>53</v>
      </c>
      <c r="D57" s="102"/>
      <c r="E57" s="102"/>
      <c r="F57" s="101">
        <v>731684</v>
      </c>
      <c r="G57" s="100" t="s">
        <v>20</v>
      </c>
      <c r="H57" s="21" t="s">
        <v>84</v>
      </c>
      <c r="I57" s="21" t="s">
        <v>102</v>
      </c>
      <c r="J57" s="21" t="s">
        <v>34</v>
      </c>
      <c r="K57" s="17"/>
    </row>
    <row r="58" spans="1:11" ht="33" customHeight="1" x14ac:dyDescent="0.4">
      <c r="A58" s="27" t="s">
        <v>52</v>
      </c>
      <c r="B58" s="74"/>
      <c r="C58" s="74"/>
      <c r="D58" s="74"/>
      <c r="E58" s="74"/>
      <c r="F58" s="75">
        <f>F50+F51+F52+F53+F54+F55+F56+F57</f>
        <v>2800000</v>
      </c>
      <c r="G58" s="74"/>
      <c r="H58" s="74"/>
      <c r="I58" s="74"/>
      <c r="J58" s="76"/>
    </row>
    <row r="59" spans="1:11" ht="238.5" customHeight="1" x14ac:dyDescent="0.4">
      <c r="A59" s="109" t="s">
        <v>66</v>
      </c>
      <c r="B59" s="110" t="s">
        <v>109</v>
      </c>
      <c r="C59" s="111">
        <v>3142</v>
      </c>
      <c r="D59" s="111"/>
      <c r="E59" s="111"/>
      <c r="F59" s="123">
        <v>1262778.6100000001</v>
      </c>
      <c r="G59" s="112" t="s">
        <v>19</v>
      </c>
      <c r="H59" s="109" t="s">
        <v>81</v>
      </c>
      <c r="I59" s="113" t="s">
        <v>140</v>
      </c>
      <c r="J59" s="114" t="s">
        <v>34</v>
      </c>
    </row>
    <row r="60" spans="1:11" s="34" customFormat="1" ht="238.5" customHeight="1" x14ac:dyDescent="0.4">
      <c r="A60" s="103" t="s">
        <v>105</v>
      </c>
      <c r="B60" s="104" t="s">
        <v>104</v>
      </c>
      <c r="C60" s="105">
        <v>3142</v>
      </c>
      <c r="D60" s="105"/>
      <c r="E60" s="105"/>
      <c r="F60" s="106">
        <v>15840</v>
      </c>
      <c r="G60" s="59" t="s">
        <v>19</v>
      </c>
      <c r="H60" s="107"/>
      <c r="I60" s="108" t="s">
        <v>107</v>
      </c>
      <c r="J60" s="52" t="s">
        <v>34</v>
      </c>
    </row>
    <row r="61" spans="1:11" s="34" customFormat="1" ht="238.5" customHeight="1" x14ac:dyDescent="0.4">
      <c r="A61" s="103" t="s">
        <v>105</v>
      </c>
      <c r="B61" s="104" t="s">
        <v>106</v>
      </c>
      <c r="C61" s="105">
        <v>3142</v>
      </c>
      <c r="D61" s="105"/>
      <c r="E61" s="105"/>
      <c r="F61" s="106">
        <v>28320</v>
      </c>
      <c r="G61" s="59" t="s">
        <v>19</v>
      </c>
      <c r="H61" s="107"/>
      <c r="I61" s="108" t="s">
        <v>108</v>
      </c>
      <c r="J61" s="52" t="s">
        <v>34</v>
      </c>
    </row>
    <row r="62" spans="1:11" s="16" customFormat="1" ht="122.4" customHeight="1" x14ac:dyDescent="0.4">
      <c r="A62" s="31" t="s">
        <v>56</v>
      </c>
      <c r="B62" s="77"/>
      <c r="C62" s="74"/>
      <c r="D62" s="74"/>
      <c r="E62" s="74"/>
      <c r="F62" s="78">
        <f>F59+F60+F61</f>
        <v>1306938.6100000001</v>
      </c>
      <c r="G62" s="74"/>
      <c r="H62" s="74"/>
      <c r="I62" s="74"/>
      <c r="J62" s="76"/>
    </row>
    <row r="63" spans="1:11" s="16" customFormat="1" ht="166.95" customHeight="1" x14ac:dyDescent="0.4">
      <c r="A63" s="32" t="s">
        <v>50</v>
      </c>
      <c r="B63" s="35" t="s">
        <v>91</v>
      </c>
      <c r="C63" s="79">
        <v>3132</v>
      </c>
      <c r="D63" s="80"/>
      <c r="E63" s="80"/>
      <c r="F63" s="50">
        <v>1500000</v>
      </c>
      <c r="G63" s="21" t="s">
        <v>20</v>
      </c>
      <c r="H63" s="18" t="s">
        <v>84</v>
      </c>
      <c r="I63" s="81"/>
      <c r="J63" s="20" t="s">
        <v>34</v>
      </c>
    </row>
    <row r="64" spans="1:11" s="16" customFormat="1" ht="166.95" customHeight="1" x14ac:dyDescent="0.4">
      <c r="A64" s="48" t="s">
        <v>65</v>
      </c>
      <c r="B64" s="41" t="s">
        <v>92</v>
      </c>
      <c r="C64" s="82">
        <v>3132</v>
      </c>
      <c r="D64" s="83"/>
      <c r="E64" s="83"/>
      <c r="F64" s="46">
        <v>3515000</v>
      </c>
      <c r="G64" s="42" t="s">
        <v>103</v>
      </c>
      <c r="H64" s="44" t="s">
        <v>84</v>
      </c>
      <c r="I64" s="45"/>
      <c r="J64" s="43" t="s">
        <v>34</v>
      </c>
    </row>
    <row r="65" spans="1:10" ht="31.8" customHeight="1" x14ac:dyDescent="0.4">
      <c r="A65" s="63" t="s">
        <v>35</v>
      </c>
      <c r="B65" s="28"/>
      <c r="C65" s="66"/>
      <c r="D65" s="84"/>
      <c r="E65" s="84"/>
      <c r="F65" s="85">
        <f>F63+F64</f>
        <v>5015000</v>
      </c>
      <c r="G65" s="24"/>
      <c r="H65" s="29"/>
      <c r="I65" s="86"/>
      <c r="J65" s="30"/>
    </row>
    <row r="66" spans="1:10" ht="21" x14ac:dyDescent="0.4">
      <c r="A66" s="87" t="s">
        <v>36</v>
      </c>
      <c r="B66" s="26"/>
      <c r="C66" s="88"/>
      <c r="D66" s="88"/>
      <c r="E66" s="88"/>
      <c r="F66" s="89">
        <f>F45+F49+F58+F62+F65</f>
        <v>13920863.609999999</v>
      </c>
      <c r="G66" s="90"/>
      <c r="H66" s="88"/>
      <c r="I66" s="88"/>
      <c r="J66" s="91"/>
    </row>
    <row r="67" spans="1:10" ht="21" x14ac:dyDescent="0.4">
      <c r="A67" s="92"/>
      <c r="B67" s="22"/>
      <c r="C67" s="93"/>
      <c r="D67" s="93"/>
      <c r="E67" s="93"/>
      <c r="F67" s="94"/>
      <c r="G67" s="93"/>
      <c r="H67" s="93"/>
      <c r="I67" s="93"/>
      <c r="J67" s="95"/>
    </row>
    <row r="68" spans="1:10" ht="21" x14ac:dyDescent="0.4">
      <c r="A68" s="96" t="s">
        <v>22</v>
      </c>
      <c r="B68" s="47" t="s">
        <v>69</v>
      </c>
      <c r="C68" s="93"/>
      <c r="D68" s="93"/>
      <c r="E68" s="93"/>
      <c r="F68" s="93"/>
      <c r="G68" s="93"/>
      <c r="H68" s="93"/>
      <c r="I68" s="93"/>
      <c r="J68" s="95"/>
    </row>
    <row r="69" spans="1:10" x14ac:dyDescent="0.4">
      <c r="A69" s="49">
        <v>44991</v>
      </c>
      <c r="B69" s="97"/>
      <c r="C69" s="97"/>
      <c r="D69" s="97"/>
      <c r="E69" s="97"/>
      <c r="F69" s="97"/>
      <c r="G69" s="97"/>
      <c r="H69" s="97"/>
      <c r="I69" s="97"/>
      <c r="J69" s="95"/>
    </row>
    <row r="70" spans="1:10" x14ac:dyDescent="0.4">
      <c r="A70" s="98"/>
      <c r="B70" s="97"/>
      <c r="C70" s="97"/>
      <c r="D70" s="97"/>
      <c r="E70" s="97"/>
      <c r="F70" s="97"/>
      <c r="G70" s="97"/>
      <c r="H70" s="97"/>
      <c r="I70" s="97"/>
      <c r="J70" s="95"/>
    </row>
    <row r="71" spans="1:10" x14ac:dyDescent="0.4">
      <c r="A71" s="99"/>
      <c r="B71" s="97"/>
      <c r="C71" s="97"/>
      <c r="D71" s="97"/>
      <c r="E71" s="97"/>
      <c r="F71" s="97"/>
      <c r="G71" s="97"/>
      <c r="H71" s="97"/>
      <c r="I71" s="97"/>
      <c r="J71" s="95"/>
    </row>
    <row r="72" spans="1:10" x14ac:dyDescent="0.4">
      <c r="A72" s="97" t="s">
        <v>23</v>
      </c>
      <c r="B72" s="97"/>
      <c r="C72" s="97"/>
      <c r="D72" s="97"/>
      <c r="E72" s="97"/>
      <c r="F72" s="97"/>
      <c r="G72" s="97"/>
      <c r="H72" s="97"/>
      <c r="I72" s="97"/>
      <c r="J72" s="95"/>
    </row>
    <row r="73" spans="1:10" x14ac:dyDescent="0.4">
      <c r="A73" s="97"/>
      <c r="B73" s="97"/>
      <c r="C73" s="97"/>
      <c r="D73" s="97"/>
      <c r="E73" s="97"/>
      <c r="F73" s="97"/>
      <c r="G73" s="97"/>
      <c r="H73" s="97"/>
      <c r="I73" s="97"/>
      <c r="J73" s="95"/>
    </row>
    <row r="74" spans="1:10" x14ac:dyDescent="0.4">
      <c r="A74" s="97"/>
      <c r="B74" s="97"/>
      <c r="C74" s="97"/>
      <c r="D74" s="97"/>
      <c r="E74" s="97"/>
      <c r="F74" s="97"/>
      <c r="G74" s="97"/>
      <c r="H74" s="97"/>
      <c r="I74" s="97"/>
      <c r="J74" s="95"/>
    </row>
    <row r="75" spans="1:10" x14ac:dyDescent="0.4">
      <c r="A75" s="97"/>
      <c r="B75" s="97"/>
      <c r="C75" s="97"/>
      <c r="D75" s="97"/>
      <c r="E75" s="97"/>
      <c r="F75" s="97"/>
      <c r="G75" s="97"/>
      <c r="H75" s="97"/>
      <c r="I75" s="97"/>
      <c r="J75" s="95"/>
    </row>
    <row r="76" spans="1:10" x14ac:dyDescent="0.4">
      <c r="A76" s="97"/>
      <c r="B76" s="97"/>
      <c r="C76" s="97"/>
      <c r="D76" s="97"/>
      <c r="E76" s="97"/>
      <c r="F76" s="97"/>
      <c r="G76" s="97"/>
      <c r="H76" s="97"/>
      <c r="I76" s="97"/>
      <c r="J76" s="95"/>
    </row>
    <row r="77" spans="1:10" x14ac:dyDescent="0.4">
      <c r="A77" s="97"/>
      <c r="B77" s="97"/>
      <c r="C77" s="97"/>
      <c r="D77" s="97"/>
      <c r="E77" s="97"/>
      <c r="F77" s="97"/>
      <c r="G77" s="97"/>
      <c r="H77" s="97"/>
      <c r="I77" s="97"/>
      <c r="J77" s="95"/>
    </row>
    <row r="78" spans="1:10" x14ac:dyDescent="0.4">
      <c r="A78" s="97"/>
      <c r="B78" s="97"/>
      <c r="C78" s="97"/>
      <c r="D78" s="97"/>
      <c r="E78" s="97"/>
      <c r="F78" s="97"/>
      <c r="G78" s="97"/>
      <c r="H78" s="97"/>
      <c r="I78" s="97"/>
      <c r="J78" s="95"/>
    </row>
    <row r="79" spans="1:10" x14ac:dyDescent="0.4">
      <c r="A79" s="97"/>
      <c r="B79" s="97"/>
      <c r="C79" s="97"/>
      <c r="D79" s="97"/>
      <c r="E79" s="97"/>
      <c r="F79" s="97"/>
      <c r="G79" s="97"/>
      <c r="H79" s="97"/>
      <c r="I79" s="97"/>
      <c r="J79" s="95"/>
    </row>
    <row r="80" spans="1:10" x14ac:dyDescent="0.4">
      <c r="A80" s="97"/>
      <c r="B80" s="97"/>
      <c r="C80" s="97"/>
      <c r="D80" s="97"/>
      <c r="E80" s="97"/>
      <c r="F80" s="97"/>
      <c r="G80" s="97"/>
      <c r="H80" s="97"/>
      <c r="I80" s="97"/>
      <c r="J80" s="95"/>
    </row>
    <row r="81" spans="1:10" x14ac:dyDescent="0.4">
      <c r="A81" s="97"/>
      <c r="B81" s="97"/>
      <c r="C81" s="97"/>
      <c r="D81" s="97"/>
      <c r="E81" s="97"/>
      <c r="F81" s="97"/>
      <c r="G81" s="97"/>
      <c r="H81" s="97"/>
      <c r="I81" s="97"/>
      <c r="J81" s="95"/>
    </row>
    <row r="82" spans="1:10" x14ac:dyDescent="0.4">
      <c r="A82" s="97"/>
      <c r="B82" s="97"/>
      <c r="C82" s="97"/>
      <c r="D82" s="97"/>
      <c r="E82" s="97"/>
      <c r="F82" s="97"/>
      <c r="G82" s="97"/>
      <c r="H82" s="97"/>
      <c r="I82" s="97"/>
      <c r="J82" s="95"/>
    </row>
    <row r="83" spans="1:10" x14ac:dyDescent="0.4">
      <c r="A83" s="97"/>
      <c r="B83" s="97"/>
      <c r="C83" s="97"/>
      <c r="D83" s="97"/>
      <c r="E83" s="97"/>
      <c r="F83" s="97"/>
      <c r="G83" s="97"/>
      <c r="H83" s="97"/>
      <c r="I83" s="97"/>
      <c r="J83" s="95"/>
    </row>
    <row r="84" spans="1:10" x14ac:dyDescent="0.4">
      <c r="A84" s="97"/>
      <c r="B84" s="97"/>
      <c r="C84" s="97"/>
      <c r="D84" s="97"/>
      <c r="E84" s="97"/>
      <c r="F84" s="97"/>
      <c r="G84" s="97"/>
      <c r="H84" s="97"/>
      <c r="I84" s="97"/>
      <c r="J84" s="95"/>
    </row>
    <row r="85" spans="1:10" x14ac:dyDescent="0.4">
      <c r="A85" s="97"/>
      <c r="B85" s="97"/>
      <c r="C85" s="97"/>
      <c r="D85" s="97"/>
      <c r="E85" s="97"/>
      <c r="F85" s="97"/>
      <c r="G85" s="97"/>
      <c r="H85" s="97"/>
      <c r="I85" s="97"/>
      <c r="J85" s="95"/>
    </row>
    <row r="86" spans="1:10" x14ac:dyDescent="0.4">
      <c r="A86" s="97"/>
      <c r="B86" s="97"/>
      <c r="C86" s="97"/>
      <c r="D86" s="97"/>
      <c r="E86" s="97"/>
      <c r="F86" s="97"/>
      <c r="G86" s="97"/>
      <c r="H86" s="97"/>
      <c r="I86" s="97"/>
      <c r="J86" s="95"/>
    </row>
    <row r="87" spans="1:10" x14ac:dyDescent="0.4">
      <c r="A87" s="97"/>
      <c r="B87" s="97"/>
      <c r="C87" s="97"/>
      <c r="D87" s="97"/>
      <c r="E87" s="97"/>
      <c r="F87" s="97"/>
      <c r="G87" s="97"/>
      <c r="H87" s="97"/>
      <c r="I87" s="97"/>
      <c r="J87" s="95"/>
    </row>
    <row r="88" spans="1:10" x14ac:dyDescent="0.4">
      <c r="A88" s="97"/>
      <c r="B88" s="97"/>
      <c r="C88" s="97"/>
      <c r="D88" s="97"/>
      <c r="E88" s="97"/>
      <c r="F88" s="97"/>
      <c r="G88" s="97"/>
      <c r="H88" s="97"/>
      <c r="I88" s="97"/>
      <c r="J88" s="95"/>
    </row>
    <row r="89" spans="1:10" x14ac:dyDescent="0.4">
      <c r="A89" s="97"/>
      <c r="B89" s="97"/>
      <c r="C89" s="97"/>
      <c r="D89" s="97"/>
      <c r="E89" s="97"/>
      <c r="F89" s="97"/>
      <c r="G89" s="97"/>
      <c r="H89" s="97"/>
      <c r="I89" s="97"/>
      <c r="J89" s="95"/>
    </row>
    <row r="90" spans="1:10" x14ac:dyDescent="0.4">
      <c r="A90" s="97"/>
      <c r="B90" s="97"/>
      <c r="C90" s="97"/>
      <c r="D90" s="97"/>
      <c r="E90" s="97"/>
      <c r="F90" s="97"/>
      <c r="G90" s="97"/>
      <c r="H90" s="97"/>
      <c r="I90" s="97"/>
      <c r="J90" s="95"/>
    </row>
    <row r="91" spans="1:10" x14ac:dyDescent="0.4">
      <c r="A91" s="97"/>
      <c r="B91" s="97"/>
      <c r="C91" s="97"/>
      <c r="D91" s="97"/>
      <c r="E91" s="97"/>
      <c r="F91" s="97"/>
      <c r="G91" s="97"/>
      <c r="H91" s="97"/>
      <c r="I91" s="97"/>
      <c r="J91" s="95"/>
    </row>
    <row r="92" spans="1:10" x14ac:dyDescent="0.4">
      <c r="A92" s="97"/>
      <c r="B92" s="97"/>
      <c r="C92" s="97"/>
      <c r="D92" s="97"/>
      <c r="E92" s="97"/>
      <c r="F92" s="97"/>
      <c r="G92" s="97"/>
      <c r="H92" s="97"/>
      <c r="I92" s="97"/>
      <c r="J92" s="95"/>
    </row>
    <row r="93" spans="1:10" x14ac:dyDescent="0.4">
      <c r="A93" s="97"/>
      <c r="B93" s="97"/>
      <c r="C93" s="97"/>
      <c r="D93" s="97"/>
      <c r="E93" s="97"/>
      <c r="F93" s="97"/>
      <c r="G93" s="97"/>
      <c r="H93" s="97"/>
      <c r="I93" s="97"/>
      <c r="J93" s="95"/>
    </row>
    <row r="94" spans="1:10" x14ac:dyDescent="0.4">
      <c r="A94" s="97"/>
      <c r="B94" s="97"/>
      <c r="C94" s="97"/>
      <c r="D94" s="97"/>
      <c r="E94" s="97"/>
      <c r="F94" s="97"/>
      <c r="G94" s="97"/>
      <c r="H94" s="97"/>
      <c r="I94" s="97"/>
      <c r="J94" s="95"/>
    </row>
    <row r="95" spans="1:10" x14ac:dyDescent="0.4">
      <c r="A95" s="97"/>
      <c r="B95" s="97"/>
      <c r="C95" s="97"/>
      <c r="D95" s="97"/>
      <c r="E95" s="97"/>
      <c r="F95" s="97"/>
      <c r="G95" s="97"/>
      <c r="H95" s="97"/>
      <c r="I95" s="97"/>
      <c r="J95" s="95"/>
    </row>
    <row r="96" spans="1:10" x14ac:dyDescent="0.4">
      <c r="A96" s="97"/>
      <c r="B96" s="97"/>
      <c r="C96" s="97"/>
      <c r="D96" s="97"/>
      <c r="E96" s="97"/>
      <c r="F96" s="97"/>
      <c r="G96" s="97"/>
      <c r="H96" s="97"/>
      <c r="I96" s="97"/>
      <c r="J96" s="95"/>
    </row>
    <row r="97" spans="1:10" x14ac:dyDescent="0.4">
      <c r="A97" s="97"/>
      <c r="B97" s="97"/>
      <c r="C97" s="97"/>
      <c r="D97" s="97"/>
      <c r="E97" s="97"/>
      <c r="F97" s="97"/>
      <c r="G97" s="97"/>
      <c r="H97" s="97"/>
      <c r="I97" s="97"/>
      <c r="J97" s="95"/>
    </row>
    <row r="98" spans="1:10" x14ac:dyDescent="0.4">
      <c r="A98" s="97"/>
      <c r="B98" s="97"/>
      <c r="C98" s="97"/>
      <c r="D98" s="97"/>
      <c r="E98" s="97"/>
      <c r="F98" s="97"/>
      <c r="G98" s="97"/>
      <c r="H98" s="97"/>
      <c r="I98" s="97"/>
      <c r="J98" s="95"/>
    </row>
    <row r="99" spans="1:10" x14ac:dyDescent="0.4">
      <c r="A99" s="97"/>
      <c r="B99" s="97"/>
      <c r="C99" s="97"/>
      <c r="D99" s="97"/>
      <c r="E99" s="97"/>
      <c r="F99" s="97"/>
      <c r="G99" s="97"/>
      <c r="H99" s="97"/>
      <c r="I99" s="97"/>
      <c r="J99" s="95"/>
    </row>
    <row r="100" spans="1:10" x14ac:dyDescent="0.4">
      <c r="A100" s="97"/>
      <c r="B100" s="97"/>
      <c r="C100" s="97"/>
      <c r="D100" s="97"/>
      <c r="E100" s="97"/>
      <c r="F100" s="97"/>
      <c r="G100" s="97"/>
      <c r="H100" s="97"/>
      <c r="I100" s="97"/>
      <c r="J100" s="95"/>
    </row>
    <row r="101" spans="1:10" x14ac:dyDescent="0.4">
      <c r="A101" s="97"/>
      <c r="B101" s="97"/>
      <c r="C101" s="97"/>
      <c r="D101" s="97"/>
      <c r="E101" s="97"/>
      <c r="F101" s="97"/>
      <c r="G101" s="97"/>
      <c r="H101" s="97"/>
      <c r="I101" s="97"/>
      <c r="J101" s="95"/>
    </row>
    <row r="102" spans="1:10" x14ac:dyDescent="0.4">
      <c r="A102" s="97"/>
      <c r="B102" s="97"/>
      <c r="C102" s="97"/>
      <c r="D102" s="97"/>
      <c r="E102" s="97"/>
      <c r="F102" s="97"/>
      <c r="G102" s="97"/>
      <c r="H102" s="97"/>
      <c r="I102" s="97"/>
      <c r="J102" s="95"/>
    </row>
    <row r="103" spans="1:10" x14ac:dyDescent="0.4">
      <c r="A103" s="97"/>
      <c r="B103" s="97"/>
      <c r="C103" s="97"/>
      <c r="D103" s="97"/>
      <c r="E103" s="97"/>
      <c r="F103" s="97"/>
      <c r="G103" s="97"/>
      <c r="H103" s="97"/>
      <c r="I103" s="97"/>
      <c r="J103" s="95"/>
    </row>
    <row r="104" spans="1:10" x14ac:dyDescent="0.4">
      <c r="A104" s="97"/>
      <c r="B104" s="97"/>
      <c r="C104" s="97"/>
      <c r="D104" s="97"/>
      <c r="E104" s="97"/>
      <c r="F104" s="97"/>
      <c r="G104" s="97"/>
      <c r="H104" s="97"/>
      <c r="I104" s="97"/>
      <c r="J104" s="95"/>
    </row>
    <row r="105" spans="1:10" x14ac:dyDescent="0.4">
      <c r="A105" s="97"/>
      <c r="B105" s="97"/>
      <c r="C105" s="97"/>
      <c r="D105" s="97"/>
      <c r="E105" s="97"/>
      <c r="F105" s="97"/>
      <c r="G105" s="97"/>
      <c r="H105" s="97"/>
      <c r="I105" s="97"/>
      <c r="J105" s="95"/>
    </row>
    <row r="106" spans="1:10" x14ac:dyDescent="0.4">
      <c r="A106" s="97"/>
      <c r="B106" s="97"/>
      <c r="C106" s="97"/>
      <c r="D106" s="97"/>
      <c r="E106" s="97"/>
      <c r="F106" s="97"/>
      <c r="G106" s="97"/>
      <c r="H106" s="97"/>
      <c r="I106" s="97"/>
      <c r="J106" s="95"/>
    </row>
    <row r="107" spans="1:10" x14ac:dyDescent="0.4">
      <c r="A107" s="97"/>
      <c r="B107" s="97"/>
      <c r="C107" s="97"/>
      <c r="D107" s="97"/>
      <c r="E107" s="97"/>
      <c r="F107" s="97"/>
      <c r="G107" s="97"/>
      <c r="H107" s="97"/>
      <c r="I107" s="97"/>
      <c r="J107" s="95"/>
    </row>
    <row r="108" spans="1:10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0"/>
    </row>
    <row r="109" spans="1:10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0"/>
    </row>
    <row r="110" spans="1:10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0"/>
    </row>
    <row r="111" spans="1:10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0"/>
    </row>
    <row r="112" spans="1:10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0"/>
    </row>
    <row r="113" spans="1:10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0"/>
    </row>
    <row r="114" spans="1:10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0"/>
    </row>
    <row r="115" spans="1:10" x14ac:dyDescent="0.4">
      <c r="A115" s="11"/>
      <c r="B115" s="11"/>
      <c r="C115" s="11"/>
      <c r="D115" s="11"/>
      <c r="E115" s="11"/>
      <c r="F115" s="11"/>
      <c r="G115" s="11"/>
      <c r="H115" s="11"/>
      <c r="I115" s="11"/>
      <c r="J115" s="12"/>
    </row>
    <row r="116" spans="1:10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4"/>
    </row>
    <row r="117" spans="1:10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4"/>
    </row>
    <row r="118" spans="1:10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4"/>
    </row>
    <row r="119" spans="1:10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4"/>
    </row>
    <row r="120" spans="1:10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4"/>
    </row>
    <row r="121" spans="1:10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4"/>
    </row>
    <row r="122" spans="1:10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4"/>
    </row>
    <row r="123" spans="1:10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4"/>
    </row>
    <row r="124" spans="1:10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4"/>
    </row>
    <row r="125" spans="1:10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4"/>
    </row>
    <row r="126" spans="1:10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2023-03-07T09:09:39Z</dcterms:modified>
</cp:coreProperties>
</file>