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222" sheetId="2" r:id="rId1"/>
  </sheets>
  <definedNames>
    <definedName name="_xlnm.Print_Area" localSheetId="0">КПК0813222!$A$1:$BM$88</definedName>
  </definedNames>
  <calcPr calcId="14562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<sst xmlns="http://schemas.openxmlformats.org/spreadsheetml/2006/main" count="148" uniqueCount="110">
  <si>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</si>
  <si>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</si>
  <si>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</si>
  <si>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</si>
  <si>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</si>
  <si>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</si>
  <si>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</si>
  <si>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</si>
  <si>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</si>
  <si>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</si>
  <si>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</si>
  <si>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</si>
  <si>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</si>
  <si>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</si>
  <si>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</si>
  <si>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</si>
  <si>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</si>
  <si>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</si>
  <si>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</si>
  <si>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</si>
  <si>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</si>
  <si>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</si>
  <si>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</si>
  <si>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</si>
  <si>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</si>
  <si>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</si>
  <si>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</si>
  <si>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</si>
  <si>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</si>
  <si>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</si>
  <si>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</si>
  <si>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</si>
  <si>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</si>
  <si>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</si>
  <si>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</si>
  <si>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</si>
  <si>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</si>
  <si>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</si>
  <si>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</si>
  <si>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</si>
  <si>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</si>
  <si>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</si>
  <si>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</si>
  <si>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</si>
  <si>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</si>
  <si>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</si>
  <si>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</si>
  <si>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</si>
  <si>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</si>
  <si>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</si>
  <si>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</si>
  <si>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</si>
  <si>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</si>
  <si>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</si>
  <si>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</si>
  <si>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</si>
  <si>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</si>
  <si>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</si>
  <si>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</si>
  <si>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</si>
  <si>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</si>
  <si>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</si>
  <si>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</si>
  <si>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</si>
  <si>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</si>
  <si>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Забезпечення виплати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</si>
  <si>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безпосередньо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націаональної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другоїстатті 7 або учасниками бойових дій відповідно до пунктів 19-21 частини першої статті 6 Закону України"Про статус ветеранів війни,гарантії їх соціального захисту, та які потребують поліпшення житлових умов" за рахунок відповідної субвенції з державного бюджету</t>
  </si>
  <si>
    <t>УСЬОГО</t>
  </si>
  <si>
    <t>затрат</t>
  </si>
  <si>
    <t>Z1</t>
  </si>
  <si>
    <t>Кількість осіб, які потребують поліпшення житлових умов</t>
  </si>
  <si>
    <t>осіб</t>
  </si>
  <si>
    <t>Протокол</t>
  </si>
  <si>
    <t>продукту</t>
  </si>
  <si>
    <t>Кількість придбаних квартир (будинків)</t>
  </si>
  <si>
    <t>од.</t>
  </si>
  <si>
    <t>Загальна вартість придбаного житла</t>
  </si>
  <si>
    <t>грн.</t>
  </si>
  <si>
    <t>Розшифровка</t>
  </si>
  <si>
    <t>Загальна площа придбаного житла</t>
  </si>
  <si>
    <t>м.кв.</t>
  </si>
  <si>
    <t>Розрахунок</t>
  </si>
  <si>
    <t>ефективності</t>
  </si>
  <si>
    <t>Середня вартість однієї придбаної квартири (будинку)</t>
  </si>
  <si>
    <t>Середня вартість 1 кв.м. придбаного житла</t>
  </si>
  <si>
    <t>Середня площа придбаного житла на одну сім`ю</t>
  </si>
  <si>
    <t>якості</t>
  </si>
  <si>
    <t>Частка забезпечених житлом осіб, які потребують поліпшення житлових умов</t>
  </si>
  <si>
    <t>відс.</t>
  </si>
  <si>
    <t>Конституція України (Закон від 28.06.1996 № 254/96); Бюджетний кодекс України (Закон України від 08.07.2012 № 2456- УІ);   Закон України "Про місцеве самоврядування в Україні "  (Закон від 21.05.1997 № 280/97-ВР); Закон України "Про місцеві державні адміністрації";  Закон України «Про Державний бюджет України на 2023 рік». Розшифовка  Департаменту соціального  захисту населення  Миколаївської обласної військової адміністрації  від 05.10.2023р. № 32.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</si>
  <si>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</si>
  <si>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0800000</t>
  </si>
  <si>
    <t>25.10.2023</t>
  </si>
  <si>
    <t>73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</si>
  <si>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</si>
  <si>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</si>
  <si>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</si>
  <si>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</si>
  <si>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</si>
  <si>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</si>
  <si>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</si>
  <si>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</si>
  <si>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</si>
  <si>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</si>
  <si>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</si>
  <si>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19-21 частини першої статті 6 Закону України `Про статус ветеранів війни, гарантії їх соціального захисту`, та які потребують поліпшення житлових умов</t>
  </si>
  <si>
    <t>Управління соціального захисту населення  Южноукраїнської міської ради</t>
  </si>
  <si>
    <t>0810000</t>
  </si>
  <si>
    <t>3222</t>
  </si>
  <si>
    <t>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</si>
</sst>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9" zoomScaleNormal="100" zoomScaleSheetLayoutView="100" workbookViewId="0">
      <selection activeCell="AE65" sqref="AE65:AN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4" t="s">
        <v>94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 x14ac:dyDescent="0.2">
      <c r="AO4" s="115" t="s">
        <v>95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 x14ac:dyDescent="0.2">
      <c r="AO7" s="113" t="s">
        <v>92</v>
      </c>
      <c r="AP7" s="111"/>
      <c r="AQ7" s="111"/>
      <c r="AR7" s="111"/>
      <c r="AS7" s="111"/>
      <c r="AT7" s="111"/>
      <c r="AU7" s="111"/>
      <c r="AV7" s="1" t="s">
        <v>61</v>
      </c>
      <c r="AW7" s="113" t="s">
        <v>93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6" t="s">
        <v>95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6" t="s">
        <v>106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5" customHeight="1" x14ac:dyDescent="0.2">
      <c r="A19" s="25" t="s">
        <v>52</v>
      </c>
      <c r="B19" s="112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2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2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105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4575685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4575685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10" t="s">
        <v>89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10" t="s">
        <v>90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65.75" customHeight="1" x14ac:dyDescent="0.2">
      <c r="A49" s="62">
        <v>1</v>
      </c>
      <c r="B49" s="62"/>
      <c r="C49" s="62"/>
      <c r="D49" s="87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4575685</v>
      </c>
      <c r="AL49" s="58"/>
      <c r="AM49" s="58"/>
      <c r="AN49" s="58"/>
      <c r="AO49" s="58"/>
      <c r="AP49" s="58"/>
      <c r="AQ49" s="58"/>
      <c r="AR49" s="58"/>
      <c r="AS49" s="58">
        <f>AC49+AK49</f>
        <v>4575685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0</v>
      </c>
      <c r="AD50" s="95"/>
      <c r="AE50" s="95"/>
      <c r="AF50" s="95"/>
      <c r="AG50" s="95"/>
      <c r="AH50" s="95"/>
      <c r="AI50" s="95"/>
      <c r="AJ50" s="95"/>
      <c r="AK50" s="95">
        <v>4575685</v>
      </c>
      <c r="AL50" s="95"/>
      <c r="AM50" s="95"/>
      <c r="AN50" s="95"/>
      <c r="AO50" s="95"/>
      <c r="AP50" s="95"/>
      <c r="AQ50" s="95"/>
      <c r="AR50" s="95"/>
      <c r="AS50" s="95">
        <f>AC50+AK50</f>
        <v>4575685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1"/>
      <c r="B58" s="91"/>
      <c r="C58" s="91"/>
      <c r="D58" s="97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0" t="s">
        <v>31</v>
      </c>
      <c r="AF63" s="80"/>
      <c r="AG63" s="80"/>
      <c r="AH63" s="80"/>
      <c r="AI63" s="80"/>
      <c r="AJ63" s="80"/>
      <c r="AK63" s="80"/>
      <c r="AL63" s="80"/>
      <c r="AM63" s="80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1">
        <v>0</v>
      </c>
      <c r="B64" s="91"/>
      <c r="C64" s="91"/>
      <c r="D64" s="91"/>
      <c r="E64" s="91"/>
      <c r="F64" s="91"/>
      <c r="G64" s="100" t="s">
        <v>68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3"/>
      <c r="AA64" s="103"/>
      <c r="AB64" s="103"/>
      <c r="AC64" s="103"/>
      <c r="AD64" s="103"/>
      <c r="AE64" s="104"/>
      <c r="AF64" s="104"/>
      <c r="AG64" s="104"/>
      <c r="AH64" s="104"/>
      <c r="AI64" s="104"/>
      <c r="AJ64" s="104"/>
      <c r="AK64" s="104"/>
      <c r="AL64" s="104"/>
      <c r="AM64" s="104"/>
      <c r="AN64" s="97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6" t="s">
        <v>70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73" t="s">
        <v>71</v>
      </c>
      <c r="AA65" s="73"/>
      <c r="AB65" s="73"/>
      <c r="AC65" s="73"/>
      <c r="AD65" s="73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79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2</v>
      </c>
      <c r="AX65" s="58"/>
      <c r="AY65" s="58"/>
      <c r="AZ65" s="58"/>
      <c r="BA65" s="58"/>
      <c r="BB65" s="58"/>
      <c r="BC65" s="58"/>
      <c r="BD65" s="58"/>
      <c r="BE65" s="58">
        <v>2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91">
        <v>0</v>
      </c>
      <c r="B66" s="91"/>
      <c r="C66" s="91"/>
      <c r="D66" s="91"/>
      <c r="E66" s="91"/>
      <c r="F66" s="91"/>
      <c r="G66" s="105" t="s">
        <v>73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0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</row>
    <row r="67" spans="1:64" ht="12.75" customHeight="1" x14ac:dyDescent="0.2">
      <c r="A67" s="62">
        <v>0</v>
      </c>
      <c r="B67" s="62"/>
      <c r="C67" s="62"/>
      <c r="D67" s="62"/>
      <c r="E67" s="62"/>
      <c r="F67" s="62"/>
      <c r="G67" s="86" t="s">
        <v>74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3" t="s">
        <v>75</v>
      </c>
      <c r="AA67" s="73"/>
      <c r="AB67" s="73"/>
      <c r="AC67" s="73"/>
      <c r="AD67" s="73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79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0</v>
      </c>
      <c r="B68" s="62"/>
      <c r="C68" s="62"/>
      <c r="D68" s="62"/>
      <c r="E68" s="62"/>
      <c r="F68" s="62"/>
      <c r="G68" s="86" t="s">
        <v>76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3" t="s">
        <v>77</v>
      </c>
      <c r="AA68" s="73"/>
      <c r="AB68" s="73"/>
      <c r="AC68" s="73"/>
      <c r="AD68" s="73"/>
      <c r="AE68" s="73" t="s">
        <v>78</v>
      </c>
      <c r="AF68" s="73"/>
      <c r="AG68" s="73"/>
      <c r="AH68" s="73"/>
      <c r="AI68" s="73"/>
      <c r="AJ68" s="73"/>
      <c r="AK68" s="73"/>
      <c r="AL68" s="73"/>
      <c r="AM68" s="73"/>
      <c r="AN68" s="79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4575685</v>
      </c>
      <c r="AX68" s="58"/>
      <c r="AY68" s="58"/>
      <c r="AZ68" s="58"/>
      <c r="BA68" s="58"/>
      <c r="BB68" s="58"/>
      <c r="BC68" s="58"/>
      <c r="BD68" s="58"/>
      <c r="BE68" s="58">
        <v>4575685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6" t="s">
        <v>79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3" t="s">
        <v>80</v>
      </c>
      <c r="AA69" s="73"/>
      <c r="AB69" s="73"/>
      <c r="AC69" s="73"/>
      <c r="AD69" s="73"/>
      <c r="AE69" s="73" t="s">
        <v>81</v>
      </c>
      <c r="AF69" s="73"/>
      <c r="AG69" s="73"/>
      <c r="AH69" s="73"/>
      <c r="AI69" s="73"/>
      <c r="AJ69" s="73"/>
      <c r="AK69" s="73"/>
      <c r="AL69" s="73"/>
      <c r="AM69" s="73"/>
      <c r="AN69" s="79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152.34</v>
      </c>
      <c r="AX69" s="58"/>
      <c r="AY69" s="58"/>
      <c r="AZ69" s="58"/>
      <c r="BA69" s="58"/>
      <c r="BB69" s="58"/>
      <c r="BC69" s="58"/>
      <c r="BD69" s="58"/>
      <c r="BE69" s="58">
        <v>152.34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91">
        <v>0</v>
      </c>
      <c r="B70" s="91"/>
      <c r="C70" s="91"/>
      <c r="D70" s="91"/>
      <c r="E70" s="91"/>
      <c r="F70" s="91"/>
      <c r="G70" s="105" t="s">
        <v>82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0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6" t="s">
        <v>83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3" t="s">
        <v>77</v>
      </c>
      <c r="AA71" s="73"/>
      <c r="AB71" s="73"/>
      <c r="AC71" s="73"/>
      <c r="AD71" s="73"/>
      <c r="AE71" s="73" t="s">
        <v>81</v>
      </c>
      <c r="AF71" s="73"/>
      <c r="AG71" s="73"/>
      <c r="AH71" s="73"/>
      <c r="AI71" s="73"/>
      <c r="AJ71" s="73"/>
      <c r="AK71" s="73"/>
      <c r="AL71" s="73"/>
      <c r="AM71" s="73"/>
      <c r="AN71" s="79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2287842.5</v>
      </c>
      <c r="AX71" s="58"/>
      <c r="AY71" s="58"/>
      <c r="AZ71" s="58"/>
      <c r="BA71" s="58"/>
      <c r="BB71" s="58"/>
      <c r="BC71" s="58"/>
      <c r="BD71" s="58"/>
      <c r="BE71" s="58">
        <v>2287842.5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62">
        <v>0</v>
      </c>
      <c r="B72" s="62"/>
      <c r="C72" s="62"/>
      <c r="D72" s="62"/>
      <c r="E72" s="62"/>
      <c r="F72" s="62"/>
      <c r="G72" s="86" t="s">
        <v>84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3" t="s">
        <v>77</v>
      </c>
      <c r="AA72" s="73"/>
      <c r="AB72" s="73"/>
      <c r="AC72" s="73"/>
      <c r="AD72" s="73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79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30036</v>
      </c>
      <c r="AX72" s="58"/>
      <c r="AY72" s="58"/>
      <c r="AZ72" s="58"/>
      <c r="BA72" s="58"/>
      <c r="BB72" s="58"/>
      <c r="BC72" s="58"/>
      <c r="BD72" s="58"/>
      <c r="BE72" s="58">
        <v>30036</v>
      </c>
      <c r="BF72" s="58"/>
      <c r="BG72" s="58"/>
      <c r="BH72" s="58"/>
      <c r="BI72" s="58"/>
      <c r="BJ72" s="58"/>
      <c r="BK72" s="58"/>
      <c r="BL72" s="58"/>
    </row>
    <row r="73" spans="1:64" ht="12.75" customHeight="1" x14ac:dyDescent="0.2">
      <c r="A73" s="62">
        <v>0</v>
      </c>
      <c r="B73" s="62"/>
      <c r="C73" s="62"/>
      <c r="D73" s="62"/>
      <c r="E73" s="62"/>
      <c r="F73" s="62"/>
      <c r="G73" s="86" t="s">
        <v>85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3" t="s">
        <v>80</v>
      </c>
      <c r="AA73" s="73"/>
      <c r="AB73" s="73"/>
      <c r="AC73" s="73"/>
      <c r="AD73" s="73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79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76.17</v>
      </c>
      <c r="AX73" s="58"/>
      <c r="AY73" s="58"/>
      <c r="AZ73" s="58"/>
      <c r="BA73" s="58"/>
      <c r="BB73" s="58"/>
      <c r="BC73" s="58"/>
      <c r="BD73" s="58"/>
      <c r="BE73" s="58">
        <v>76.17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 x14ac:dyDescent="0.2">
      <c r="A74" s="91">
        <v>0</v>
      </c>
      <c r="B74" s="91"/>
      <c r="C74" s="91"/>
      <c r="D74" s="91"/>
      <c r="E74" s="91"/>
      <c r="F74" s="91"/>
      <c r="G74" s="105" t="s">
        <v>86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3"/>
      <c r="AA74" s="103"/>
      <c r="AB74" s="103"/>
      <c r="AC74" s="103"/>
      <c r="AD74" s="103"/>
      <c r="AE74" s="104"/>
      <c r="AF74" s="104"/>
      <c r="AG74" s="104"/>
      <c r="AH74" s="104"/>
      <c r="AI74" s="104"/>
      <c r="AJ74" s="104"/>
      <c r="AK74" s="104"/>
      <c r="AL74" s="104"/>
      <c r="AM74" s="104"/>
      <c r="AN74" s="97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5" spans="1:64" ht="25.5" customHeight="1" x14ac:dyDescent="0.2">
      <c r="A75" s="62">
        <v>0</v>
      </c>
      <c r="B75" s="62"/>
      <c r="C75" s="62"/>
      <c r="D75" s="62"/>
      <c r="E75" s="62"/>
      <c r="F75" s="62"/>
      <c r="G75" s="86" t="s">
        <v>87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73" t="s">
        <v>88</v>
      </c>
      <c r="AA75" s="73"/>
      <c r="AB75" s="73"/>
      <c r="AC75" s="73"/>
      <c r="AD75" s="73"/>
      <c r="AE75" s="76"/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117" t="s">
        <v>97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9" t="s">
        <v>98</v>
      </c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</row>
    <row r="79" spans="1:64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114" t="s">
        <v>96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 x14ac:dyDescent="0.2">
      <c r="A82" s="84" t="s">
        <v>46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7" t="s">
        <v>97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9" t="s">
        <v>99</v>
      </c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</row>
    <row r="85" spans="1:59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A86" s="85"/>
      <c r="B86" s="85"/>
      <c r="C86" s="85"/>
      <c r="D86" s="85"/>
      <c r="E86" s="85"/>
      <c r="F86" s="85"/>
      <c r="G86" s="85"/>
      <c r="H86" s="85"/>
    </row>
    <row r="87" spans="1:59" x14ac:dyDescent="0.2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8:BG78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5" priority="27" stopIfTrue="1" operator="equal">
      <formula>$G63</formula>
    </cfRule>
  </conditionalFormatting>
  <conditionalFormatting sqref="D49">
    <cfRule type="cellIs" dxfId="24" priority="28" stopIfTrue="1" operator="equal">
      <formula>$D48</formula>
    </cfRule>
  </conditionalFormatting>
  <conditionalFormatting sqref="A64:F64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5">
    <cfRule type="cellIs" dxfId="21" priority="23" stopIfTrue="1" operator="equal">
      <formula>$G64</formula>
    </cfRule>
  </conditionalFormatting>
  <conditionalFormatting sqref="A65:F65">
    <cfRule type="cellIs" dxfId="20" priority="24" stopIfTrue="1" operator="equal">
      <formula>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КПК0813222</vt:lpstr>
      <vt:lpstr>КПК0813222!Область_печати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2019-12-21T13:11:15Z</cp:lastPrinted>
  <dcterms:created xsi:type="dcterms:W3CDTF">2016-08-15T09:54:21Z</dcterms:created>
  <dcterms:modified xsi:type="dcterms:W3CDTF">2023-10-26T13:52:52Z</dcterms:modified>
</cp:coreProperties>
</file>