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8072016" sheetId="1" r:id="rId1"/>
  </sheets>
  <definedNames>
    <definedName name="_xlnm.Print_Area" localSheetId="0">'08072016'!$B$1:$I$105</definedName>
  </definedNames>
  <calcPr fullCalcOnLoad="1"/>
</workbook>
</file>

<file path=xl/sharedStrings.xml><?xml version="1.0" encoding="utf-8"?>
<sst xmlns="http://schemas.openxmlformats.org/spreadsheetml/2006/main" count="363" uniqueCount="107">
  <si>
    <t>№ з/п</t>
  </si>
  <si>
    <t>Загальне найменування предмета закупівель</t>
  </si>
  <si>
    <t>Джерело фінансування</t>
  </si>
  <si>
    <t>Очікуваний строк здійснення закупівель</t>
  </si>
  <si>
    <t>Очікувана вартість предмета закупівель</t>
  </si>
  <si>
    <t>Процедура закупівлі</t>
  </si>
  <si>
    <t>Кошти міського бюджету - загальний фонд</t>
  </si>
  <si>
    <t xml:space="preserve">Додаток до річного плану закупівель </t>
  </si>
  <si>
    <t>МП</t>
  </si>
  <si>
    <t>Всьго по установі:</t>
  </si>
  <si>
    <t>Всього по  КЕКВ  2270:</t>
  </si>
  <si>
    <t>Всього по  КЕКВ  2240:</t>
  </si>
  <si>
    <t>Всього по  КЕКВ  2210:</t>
  </si>
  <si>
    <t>без застосування електронної системи</t>
  </si>
  <si>
    <t xml:space="preserve">Затверджений рішенням тендерного комітету </t>
  </si>
  <si>
    <r>
      <t>Відповідальний секретар тендерного комітету </t>
    </r>
    <r>
      <rPr>
        <b/>
        <u val="single"/>
        <sz val="10.5"/>
        <rFont val="Times New Roman"/>
        <family val="1"/>
      </rPr>
      <t>_______________</t>
    </r>
    <r>
      <rPr>
        <u val="single"/>
        <sz val="10.5"/>
        <rFont val="Times New Roman"/>
        <family val="1"/>
      </rPr>
      <t>Т.М. Сінько</t>
    </r>
  </si>
  <si>
    <t>Електрична енергія ДК 021-2015 09310000-5 (Оплата електроенергії - КЕКВ 2273)</t>
  </si>
  <si>
    <t>Розподіл води ДК 021-2015 65110000-7 (послуги з централізованого постачання холодної води, послуги з централізованого водовідведення) Оплата водопостачання та водовідведення - КЕКВ 2272</t>
  </si>
  <si>
    <t>Пара, гаряча вода та пов'язана продукція ДК 021-2015 09320000-8 (послуги з постачання теплової енергії) Оплата теплопостачання - КЕКВ 2271</t>
  </si>
  <si>
    <t>Утилізація сміття та поводження зі сміттям ДК 021-2015 90510000-5 (вивезення та складування твердих побутових відходів) вивіз сміття</t>
  </si>
  <si>
    <t>Послуги з прибирання та підмітання вулиць ДК 021-2015 90610000-6 (експлуатаційні витрати на утримання будинків та прибудинкової території) експлуатаційні витрати</t>
  </si>
  <si>
    <t>Страхові послуги ДК 021-2015 66510000-8 (страхування приміщення) страхування приміщення</t>
  </si>
  <si>
    <t>Послуги з ремонту і технічного обслуговування вимірювальних, випробувальних і контрольних приладів ДК 021-2015 50410000-2 (заправка вогнегасників) заправка вогнегасників</t>
  </si>
  <si>
    <t>Технічне обслуговування і ремонт офісної техніки ДК 021-2015 50310000-1 (ремонт оргтехніки )заправка картриджів</t>
  </si>
  <si>
    <t>Технічне обслуговування і ремонт офісної техніки ДК 021-2015 50310000-1 (ремонт оргтехніки, заправка картриджів) поточний ремонт оргтехніки</t>
  </si>
  <si>
    <t>Телекомунікаційні послуги, крім послуг телефонного зв'язку і передачі даних ДК 021-2015 64220000-4 (висвітлення інформації) висвітлення в газеті "Контакт"</t>
  </si>
  <si>
    <t xml:space="preserve">Продукція для чищення ДК 021-2015 39830000-9 (господарчі товари) Придбання господарчих товарів </t>
  </si>
  <si>
    <t xml:space="preserve">Офісне устаткування та приладдя різне ДК 021-2015 30190000-7 (канцелярське приладдя, папір тощо) Придбання канцтоварів </t>
  </si>
  <si>
    <t xml:space="preserve">Офісне устаткування та приладдя різне ДК 021-2015 30190000-7 ( папір тощо) Придбання папіру </t>
  </si>
  <si>
    <t>Послуги з надання в оренду чи лізингу нежитлової нерухомості ДК 021-2015 70220000-9 (оренда комунального майна) орендна плата</t>
  </si>
  <si>
    <t>Послуги з надання фінансових консультацій, обробки фінансових транзакцій і клірингові послуги  ДК 021-2015 66170000-2 (послуги банку) послуги банку</t>
  </si>
  <si>
    <t>Послуги з постачання програмного забезпечення ДК 021-2015 72268000-1 (послуги Ліга)</t>
  </si>
  <si>
    <t>Послуги із впровадження  програмного забезпречення ДК 021-2015  72263000-6 (програма "Місцеві бюджети рівня міста, району 2006")</t>
  </si>
  <si>
    <t>Послуги з розробки пакетів програмного забезпечення ДК 021-2015 72210000-0 (підтримка ліцензійного програмного забезпечення МЕДок) придбання ліцензії на програму "М.Е.Док"</t>
  </si>
  <si>
    <t>Картриджі з тонером  ДК 021-2015  30125100-2 (Придбання картриджів)</t>
  </si>
  <si>
    <t>Комп'ютерне обладнання ДК 021-2015 30230000-0  Придбання моніторів</t>
  </si>
  <si>
    <t>Консультаційні послуги з питань 
аналізу господарської діяльності-ДК 021-2015-72221000-0-оплата послуг за надання інформаційно- консультаційних послуг(навчання у семінарах)</t>
  </si>
  <si>
    <t>підписка періодичних видань (ДК 021-2015 22212000-9 Періодичні видання)</t>
  </si>
  <si>
    <t>Флеш-накопичувачі ДК 021-2015 30233180-6 (придбання 2 шт накопичувачі)</t>
  </si>
  <si>
    <t>Комп’ютерне обладнання різнеДК 021-2015 30236000-2 ( придбання блоків живлення 4 шт.)</t>
  </si>
  <si>
    <t>Комп’ютерне обладнання різнеДК 021-2015 30236000-2 (придбання роутера)</t>
  </si>
  <si>
    <t>Комп’ютерне обладнання різнеДК 021-2015 30236000-2 (придбання керованого коммутатора D-Link DGS-1510-10)</t>
  </si>
  <si>
    <t>Вертикальні жалюзі ДК 021-2015 39515440-1 (придбання жалюзі вертикальних)</t>
  </si>
  <si>
    <t>Технічне обслуговування і ремонт офісної техніки ДК 021-2015 50310000-1 (обслуговування комп'ютерної техніки)</t>
  </si>
  <si>
    <t>січень-грудень  2019</t>
  </si>
  <si>
    <t>Всього по  КЕКВ  3110:</t>
  </si>
  <si>
    <t>Офісне устаткування та приладдя різне ДК 021-2015 30190000-7оплата за встановлення автоматичних вимикачів та розеток в приміщенні фінансового управління</t>
  </si>
  <si>
    <t>Комп'ютерне обладнання ДК 021-2015 30230000-0  Придбання жорстких дисків</t>
  </si>
  <si>
    <t>Послуги телефонного зв’язку та 
передачі даних ДК 021-2015 64210000-1 - послуги зв,язку та інтернету</t>
  </si>
  <si>
    <t>Системи пожежної сигналізаціїДК 021-2015  31625200-5 проект пожарної сигналізації</t>
  </si>
  <si>
    <t>Системи пожежної сигналізаціїДК 021-2015  31625200-5- експертиза пожарної сигналізації</t>
  </si>
  <si>
    <t>Експлуатація електричних установок ДК 021-2015 65320000-2 Проведення заміру опору ізоляції</t>
  </si>
  <si>
    <t>Лазерні принтери ДК 021-2015  30232110-8  (Придбання принтерів багатофункціональних)</t>
  </si>
  <si>
    <t>Комп'ютерне обладнання ДК 021-2015 30230000-0 придбання системних блоків</t>
  </si>
  <si>
    <t>Холодильники з морозильною камерою ДК 021-201539711110-3 придбання холодильнику</t>
  </si>
  <si>
    <t>Охоронне, протипожежне,
поліцейське та оборонне обладнання ДК-35111300-8 Вогнегасники-придбання вогнегасників</t>
  </si>
  <si>
    <t>Продукція для чищення ДК 021-2015 39830000-9 (господарчі товари) Придбання води для кулера</t>
  </si>
  <si>
    <t>Продукція для чищення ДК 021-2015 39830000-9 (господарчі товари) Придбання господарчих товарів  вентилятор для санвузла</t>
  </si>
  <si>
    <t>ДК 021-2015-44221000-5 Вікна, двері та супутні вироби    (Придбаннята встановлення дверей)</t>
  </si>
  <si>
    <t>січень-грудень  2020</t>
  </si>
  <si>
    <t>Антисептичні та дезінфекційні засобиДК 021-2015  33631600-8 придбання  дезінфікуючий розчин 5л. 3 шт*800</t>
  </si>
  <si>
    <t>картриджі-ДК 021-2015 30230000-0 комп'ютнрне обладнання</t>
  </si>
  <si>
    <t>ДК 021-2015-44221000-5Вікна, двері та супутні вироби ---придбання москитних сіток 4 шт.</t>
  </si>
  <si>
    <t>ДК 021-2015 -18130000-9 Спеціальний робочий одяг--придбання спецодягу для прибиральниці</t>
  </si>
  <si>
    <t>ДК 021-2015 -39720000-5 Неелектричні побутові прилади (придбання захисних екранів для кондиціонерів)</t>
  </si>
  <si>
    <t xml:space="preserve"> ДК 021-2015 31500000-1 Освітлювальне обладнання та електричні лампи  придбання  ламп  енергозберігаючих</t>
  </si>
  <si>
    <t xml:space="preserve">Обладнання стерилізаційне,дезінфекційне та санітарно-гігієнічне ДК 021-2015  33191000-5  придбання опромінював бактерицидний для 
знезараження повітря і поверхонь  2шт.*1250,0
</t>
  </si>
  <si>
    <t xml:space="preserve">Обладнання стерилізаційне,дезінфекційне та санітарно-гігієнічне ДК 021-2015  33191000-5 придбання настінного диспенсера для гігієнічного 
дозування антисептика  1шт.*1250,00  
</t>
  </si>
  <si>
    <t>вересень-грудень20</t>
  </si>
  <si>
    <t>комп'ютерне обладнання ДК 021-2015 30230000-0 Придбання системних блоків 2 шт</t>
  </si>
  <si>
    <t>Послуги з різних видів ремонту і тех.обслуговування ДК 021-2015 508 00000-3 - ремонт дверних укосів</t>
  </si>
  <si>
    <t>січень-грудень  2021</t>
  </si>
  <si>
    <t>комп'ютерне обладнання ДК 021-2015 30230000-0 Придбання системних блоків</t>
  </si>
  <si>
    <t xml:space="preserve">Медичні матеріали-ДК 021-2015 33140000-3 придбання масок антибактеріальних </t>
  </si>
  <si>
    <t>Антисептичні та дезінфекційні засобиДК 021-2015  33631600-8 придбання антисептику АХД -2000  (20шт*300грн)</t>
  </si>
  <si>
    <t>Технічне обслуговування і ремонт офісної техніки ДК 021-2015 50310000-1 (обслуговування кондиціонерів) 10 шт*600</t>
  </si>
  <si>
    <t xml:space="preserve">Системи пожежної сигналізації ДК 021-2015  31625200-5тех обслуговування пожежної сигналізації з виходом  на пульт </t>
  </si>
  <si>
    <t>Послуги з розробки системного забезпеч ДК 021-2015 72210000-0-придбання програми Місцеві бюджети рівня розпорядника бюджетних коштів (логіка)</t>
  </si>
  <si>
    <t>Послуги з розробки системного забезпеч ДК 021-2015 72210000-0-сертифікати електроних ключів</t>
  </si>
  <si>
    <t>Охоронне обладнання ДК 021-2015- 35121000-8 проект охороної сигналізації</t>
  </si>
  <si>
    <t>Охоронне обладнання ДК 021-2015- 35121000-8 встановлення охороної сигналізації</t>
  </si>
  <si>
    <t>березень-грудень 21</t>
  </si>
  <si>
    <t>Комп’ютерне обладнання різнеДК 021-2015 30236000-2 придбання системного блоку для сервіру</t>
  </si>
  <si>
    <t>Маршрутизатори ДК 021-2015 32413100-2 -придбання Маршрутизаторf Mikrotik RB2011UiAS-2HnD-IN</t>
  </si>
  <si>
    <t>Кошти   загального фонду бюджету міської територіальної  громади</t>
  </si>
  <si>
    <t>продовження програмного продукту ЕSET NOD31 Antivirus ( від 1 до 24) на 1 рік , на 20 ПК(ДК 021-2015- 72212761-1-  Послуги з розробки антивірусного 
програмного забезпечення)</t>
  </si>
  <si>
    <t>медичне обладнання , фармацевтична продукція та засоби особистої гігієни ДК-33000000-0- поповнення аптечки</t>
  </si>
  <si>
    <t>комп'ютерне обладнання ДК 021-2015 30230000-0 Придбання ноутбуку</t>
  </si>
  <si>
    <t>комп'ютерне обладнання ДК 021-2015  30230000-0 (Придбання принтерів багатофункціональних)</t>
  </si>
  <si>
    <t xml:space="preserve"> ДК 021-2015    50410000-2 Розпломбування та пломбування приладів обліку споживання води</t>
  </si>
  <si>
    <t xml:space="preserve">ДК 021-2015  79713000-5-Охорона пульту централізованого спостереження з виїздом групи швидкого реагування </t>
  </si>
  <si>
    <t>на 2022 рік</t>
  </si>
  <si>
    <t xml:space="preserve">Послуги з розробки системного забезпеч ДК 021-2015 72210000-0-сертифікати КЕП 4 шт </t>
  </si>
  <si>
    <t>січень-грудень  2022</t>
  </si>
  <si>
    <t>Технічне обслуговування і ремонт офісної техніки ДК 021-2015 50310000-1 (ремонт оргтехніки, заправка картриджів) прочищення кондиціонерів</t>
  </si>
  <si>
    <t xml:space="preserve">Експлуатація електричних установок ДК 021-2015 65320000-2 Проведення заміру опору ізоляції проведення заміру опору ізоляції </t>
  </si>
  <si>
    <t>Охоронне обладнання ДК 021-2015- 35121000-8 технічне обслуговування охоронної сигналізації з виходом на пульт</t>
  </si>
  <si>
    <t>Послуги з постачання програмного забезпечення ДК 021-2015 72268000-1 придбання програмного забезпечення - операційної системи віндовс  10)</t>
  </si>
  <si>
    <t>ДК 021-2015- 72212761-1-  придбання антивірусної 
програми для ПК)</t>
  </si>
  <si>
    <t>Всього по  КЕКВ  2282:</t>
  </si>
  <si>
    <t xml:space="preserve">Утримання установи </t>
  </si>
  <si>
    <t>ДК 021-2015 39112000-0 Придбання стільців</t>
  </si>
  <si>
    <t>Послуги з професійної підготовки у
сфері підвищення кваліфікації ДК 021-2015-80570000-0 навчання на курсах</t>
  </si>
  <si>
    <t>станом на 09.09.2022</t>
  </si>
  <si>
    <t>серпень- грудень2022</t>
  </si>
  <si>
    <t xml:space="preserve">Послуги з проведення ринкових досліджень ДК 021:2015 - 79310000-0    проведення незалежної оцінки орендованого майна з виготовленням Звіту та рецензії </t>
  </si>
  <si>
    <t xml:space="preserve">Голова тендерного комітету       _________________Н.П. Камінська 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</si>
</sst>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.5"/>
      <name val="Times New Roman"/>
      <family val="1"/>
    </font>
    <font>
      <sz val="10"/>
      <name val="Times New Roman"/>
      <family val="1"/>
    </font>
    <font>
      <u val="single"/>
      <sz val="10.5"/>
      <name val="Times New Roman"/>
      <family val="1"/>
    </font>
    <font>
      <b/>
      <u val="single"/>
      <sz val="10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0"/>
      <name val="Arial Cyr"/>
      <family val="0"/>
    </font>
    <font>
      <sz val="11"/>
      <name val="Times New Roman"/>
      <family val="1"/>
    </font>
    <font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4">
    <xf numFmtId="0" fontId="0" fillId="0" borderId="0" xfId="0" applyAlignment="1">
      <alignment/>
    </xf>
    <xf numFmtId="1" fontId="3" fillId="0" borderId="1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/>
    </xf>
    <xf numFmtId="0" fontId="3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justify"/>
    </xf>
    <xf numFmtId="2" fontId="6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187" fontId="3" fillId="0" borderId="10" xfId="61" applyFont="1" applyFill="1" applyBorder="1" applyAlignment="1">
      <alignment horizontal="center"/>
    </xf>
    <xf numFmtId="187" fontId="3" fillId="0" borderId="10" xfId="6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center"/>
    </xf>
    <xf numFmtId="0" fontId="10" fillId="0" borderId="11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3" fillId="0" borderId="0" xfId="0" applyFont="1" applyFill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horizontal="justify"/>
    </xf>
    <xf numFmtId="0" fontId="3" fillId="0" borderId="13" xfId="0" applyFont="1" applyBorder="1" applyAlignment="1">
      <alignment horizontal="justify"/>
    </xf>
    <xf numFmtId="0" fontId="3" fillId="0" borderId="10" xfId="0" applyFont="1" applyFill="1" applyBorder="1" applyAlignment="1">
      <alignment horizontal="justify"/>
    </xf>
    <xf numFmtId="0" fontId="0" fillId="0" borderId="13" xfId="0" applyFont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3" fillId="32" borderId="1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left"/>
    </xf>
    <xf numFmtId="0" fontId="11" fillId="32" borderId="13" xfId="0" applyFont="1" applyFill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justify"/>
    </xf>
    <xf numFmtId="0" fontId="3" fillId="0" borderId="13" xfId="0" applyFont="1" applyFill="1" applyBorder="1" applyAlignment="1">
      <alignment horizontal="justify"/>
    </xf>
    <xf numFmtId="0" fontId="3" fillId="0" borderId="12" xfId="0" applyFont="1" applyBorder="1" applyAlignment="1">
      <alignment horizontal="left" wrapText="1"/>
    </xf>
    <xf numFmtId="0" fontId="6" fillId="32" borderId="12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left"/>
    </xf>
    <xf numFmtId="0" fontId="7" fillId="32" borderId="13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justify" wrapText="1"/>
    </xf>
    <xf numFmtId="0" fontId="3" fillId="0" borderId="13" xfId="0" applyFont="1" applyBorder="1" applyAlignment="1">
      <alignment horizontal="justify" wrapText="1"/>
    </xf>
    <xf numFmtId="0" fontId="9" fillId="32" borderId="13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justify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2" xfId="53" applyFont="1" applyFill="1" applyBorder="1" applyAlignment="1">
      <alignment horizontal="center" wrapText="1"/>
      <protection/>
    </xf>
    <xf numFmtId="0" fontId="3" fillId="0" borderId="13" xfId="53" applyFont="1" applyFill="1" applyBorder="1" applyAlignment="1">
      <alignment horizontal="center" wrapText="1"/>
      <protection/>
    </xf>
    <xf numFmtId="0" fontId="3" fillId="0" borderId="12" xfId="53" applyFont="1" applyFill="1" applyBorder="1" applyAlignment="1">
      <alignment horizontal="left" wrapText="1"/>
      <protection/>
    </xf>
    <xf numFmtId="0" fontId="3" fillId="0" borderId="13" xfId="53" applyFont="1" applyFill="1" applyBorder="1" applyAlignment="1">
      <alignment horizontal="left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5"/>
  <sheetViews>
    <sheetView tabSelected="1" view="pageBreakPreview" zoomScaleSheetLayoutView="100" zoomScalePageLayoutView="0" workbookViewId="0" topLeftCell="B86">
      <selection activeCell="N90" sqref="N90"/>
    </sheetView>
  </sheetViews>
  <sheetFormatPr defaultColWidth="9.140625" defaultRowHeight="12.75"/>
  <cols>
    <col min="1" max="1" width="0" style="3" hidden="1" customWidth="1"/>
    <col min="2" max="2" width="4.140625" style="3" customWidth="1"/>
    <col min="3" max="3" width="23.7109375" style="3" customWidth="1"/>
    <col min="4" max="4" width="21.7109375" style="3" customWidth="1"/>
    <col min="5" max="5" width="25.7109375" style="5" customWidth="1"/>
    <col min="6" max="6" width="9.28125" style="3" customWidth="1"/>
    <col min="7" max="7" width="8.421875" style="3" customWidth="1"/>
    <col min="8" max="8" width="12.140625" style="2" customWidth="1"/>
    <col min="9" max="9" width="18.421875" style="3" customWidth="1"/>
    <col min="10" max="10" width="12.140625" style="3" customWidth="1"/>
    <col min="11" max="11" width="10.421875" style="3" customWidth="1"/>
    <col min="12" max="12" width="10.28125" style="3" customWidth="1"/>
    <col min="13" max="16384" width="9.140625" style="3" customWidth="1"/>
  </cols>
  <sheetData>
    <row r="1" spans="2:9" ht="13.5" customHeight="1">
      <c r="B1" s="63" t="s">
        <v>7</v>
      </c>
      <c r="C1" s="63"/>
      <c r="D1" s="63"/>
      <c r="E1" s="63"/>
      <c r="F1" s="63"/>
      <c r="G1" s="63"/>
      <c r="H1" s="63"/>
      <c r="I1" s="63"/>
    </row>
    <row r="2" spans="2:9" ht="13.5" customHeight="1">
      <c r="B2" s="63" t="s">
        <v>91</v>
      </c>
      <c r="C2" s="63"/>
      <c r="D2" s="63"/>
      <c r="E2" s="63"/>
      <c r="F2" s="63"/>
      <c r="G2" s="63"/>
      <c r="H2" s="63"/>
      <c r="I2" s="63"/>
    </row>
    <row r="3" spans="3:9" ht="12.75" customHeight="1">
      <c r="C3" s="27"/>
      <c r="D3" s="34" t="s">
        <v>103</v>
      </c>
      <c r="E3" s="34"/>
      <c r="F3" s="34"/>
      <c r="G3" s="25"/>
      <c r="H3" s="27"/>
      <c r="I3" s="27"/>
    </row>
    <row r="4" spans="2:9" ht="51">
      <c r="B4" s="8" t="s">
        <v>0</v>
      </c>
      <c r="C4" s="64" t="s">
        <v>1</v>
      </c>
      <c r="D4" s="64"/>
      <c r="E4" s="12" t="s">
        <v>2</v>
      </c>
      <c r="F4" s="65" t="s">
        <v>3</v>
      </c>
      <c r="G4" s="65"/>
      <c r="H4" s="9" t="s">
        <v>4</v>
      </c>
      <c r="I4" s="4" t="s">
        <v>5</v>
      </c>
    </row>
    <row r="5" spans="2:9" ht="12.75">
      <c r="B5" s="4">
        <v>1</v>
      </c>
      <c r="C5" s="71">
        <v>2</v>
      </c>
      <c r="D5" s="71"/>
      <c r="E5" s="4">
        <v>3</v>
      </c>
      <c r="F5" s="71">
        <v>4</v>
      </c>
      <c r="G5" s="71"/>
      <c r="H5" s="1">
        <v>5</v>
      </c>
      <c r="I5" s="4">
        <v>6</v>
      </c>
    </row>
    <row r="6" spans="2:9" ht="12.75">
      <c r="B6" s="68" t="s">
        <v>100</v>
      </c>
      <c r="C6" s="68"/>
      <c r="D6" s="68"/>
      <c r="E6" s="68"/>
      <c r="F6" s="68"/>
      <c r="G6" s="68"/>
      <c r="H6" s="68"/>
      <c r="I6" s="68"/>
    </row>
    <row r="7" spans="2:10" ht="15.75">
      <c r="B7" s="17"/>
      <c r="C7" s="66" t="s">
        <v>9</v>
      </c>
      <c r="D7" s="67"/>
      <c r="E7" s="17"/>
      <c r="F7" s="60"/>
      <c r="G7" s="62"/>
      <c r="H7" s="18">
        <f>H8+H49+H86+H93+H91</f>
        <v>527070</v>
      </c>
      <c r="I7" s="17"/>
      <c r="J7" s="2"/>
    </row>
    <row r="8" spans="2:10" ht="14.25">
      <c r="B8" s="17"/>
      <c r="C8" s="50" t="s">
        <v>12</v>
      </c>
      <c r="D8" s="77"/>
      <c r="E8" s="17"/>
      <c r="F8" s="60"/>
      <c r="G8" s="62"/>
      <c r="H8" s="18">
        <f>SUM(H9:H48)</f>
        <v>183000</v>
      </c>
      <c r="I8" s="17"/>
      <c r="J8" s="2"/>
    </row>
    <row r="9" spans="2:10" ht="35.25" customHeight="1">
      <c r="B9" s="10"/>
      <c r="C9" s="35" t="s">
        <v>26</v>
      </c>
      <c r="D9" s="36"/>
      <c r="E9" s="11" t="s">
        <v>84</v>
      </c>
      <c r="F9" s="37" t="s">
        <v>93</v>
      </c>
      <c r="G9" s="37"/>
      <c r="H9" s="13">
        <v>10000</v>
      </c>
      <c r="I9" s="12" t="s">
        <v>13</v>
      </c>
      <c r="J9" s="2"/>
    </row>
    <row r="10" spans="2:10" ht="39.75" customHeight="1">
      <c r="B10" s="10"/>
      <c r="C10" s="35" t="s">
        <v>27</v>
      </c>
      <c r="D10" s="46"/>
      <c r="E10" s="11" t="s">
        <v>84</v>
      </c>
      <c r="F10" s="37" t="s">
        <v>93</v>
      </c>
      <c r="G10" s="37"/>
      <c r="H10" s="13">
        <v>9000</v>
      </c>
      <c r="I10" s="12" t="s">
        <v>13</v>
      </c>
      <c r="J10" s="2"/>
    </row>
    <row r="11" spans="2:10" ht="39.75" customHeight="1">
      <c r="B11" s="10"/>
      <c r="C11" s="35" t="s">
        <v>72</v>
      </c>
      <c r="D11" s="38"/>
      <c r="E11" s="11" t="s">
        <v>84</v>
      </c>
      <c r="F11" s="37" t="s">
        <v>93</v>
      </c>
      <c r="G11" s="37"/>
      <c r="H11" s="13">
        <v>45000</v>
      </c>
      <c r="I11" s="12" t="s">
        <v>13</v>
      </c>
      <c r="J11" s="2"/>
    </row>
    <row r="12" spans="2:10" ht="39.75" customHeight="1">
      <c r="B12" s="10"/>
      <c r="C12" s="35" t="s">
        <v>35</v>
      </c>
      <c r="D12" s="36"/>
      <c r="E12" s="11" t="s">
        <v>84</v>
      </c>
      <c r="F12" s="37" t="s">
        <v>93</v>
      </c>
      <c r="G12" s="37"/>
      <c r="H12" s="13">
        <v>35000</v>
      </c>
      <c r="I12" s="12" t="s">
        <v>13</v>
      </c>
      <c r="J12" s="2"/>
    </row>
    <row r="13" spans="2:10" ht="39.75" customHeight="1">
      <c r="B13" s="10"/>
      <c r="C13" s="29" t="s">
        <v>101</v>
      </c>
      <c r="D13" s="30"/>
      <c r="E13" s="11" t="s">
        <v>84</v>
      </c>
      <c r="F13" s="37" t="s">
        <v>93</v>
      </c>
      <c r="G13" s="37"/>
      <c r="H13" s="13">
        <v>10000</v>
      </c>
      <c r="I13" s="12" t="s">
        <v>13</v>
      </c>
      <c r="J13" s="2"/>
    </row>
    <row r="14" spans="2:10" ht="39.75" customHeight="1">
      <c r="B14" s="10"/>
      <c r="C14" s="35" t="s">
        <v>37</v>
      </c>
      <c r="D14" s="38"/>
      <c r="E14" s="11" t="s">
        <v>84</v>
      </c>
      <c r="F14" s="37" t="s">
        <v>93</v>
      </c>
      <c r="G14" s="37"/>
      <c r="H14" s="13">
        <v>15000</v>
      </c>
      <c r="I14" s="12" t="s">
        <v>13</v>
      </c>
      <c r="J14" s="2"/>
    </row>
    <row r="15" spans="2:10" ht="39.75" customHeight="1">
      <c r="B15" s="10"/>
      <c r="C15" s="35" t="s">
        <v>28</v>
      </c>
      <c r="D15" s="36"/>
      <c r="E15" s="11" t="s">
        <v>84</v>
      </c>
      <c r="F15" s="37" t="s">
        <v>93</v>
      </c>
      <c r="G15" s="37"/>
      <c r="H15" s="13">
        <v>20000</v>
      </c>
      <c r="I15" s="12" t="s">
        <v>13</v>
      </c>
      <c r="J15" s="2"/>
    </row>
    <row r="16" spans="2:10" ht="39.75" customHeight="1">
      <c r="B16" s="10"/>
      <c r="C16" s="35" t="s">
        <v>35</v>
      </c>
      <c r="D16" s="36"/>
      <c r="E16" s="11" t="s">
        <v>84</v>
      </c>
      <c r="F16" s="37" t="s">
        <v>93</v>
      </c>
      <c r="G16" s="37"/>
      <c r="H16" s="13">
        <v>12000</v>
      </c>
      <c r="I16" s="12" t="s">
        <v>13</v>
      </c>
      <c r="J16" s="2"/>
    </row>
    <row r="17" spans="2:10" ht="39.75" customHeight="1">
      <c r="B17" s="10"/>
      <c r="C17" s="35" t="s">
        <v>56</v>
      </c>
      <c r="D17" s="36"/>
      <c r="E17" s="11" t="s">
        <v>84</v>
      </c>
      <c r="F17" s="37" t="s">
        <v>93</v>
      </c>
      <c r="G17" s="37"/>
      <c r="H17" s="13">
        <v>3000</v>
      </c>
      <c r="I17" s="12" t="s">
        <v>13</v>
      </c>
      <c r="J17" s="2"/>
    </row>
    <row r="18" spans="2:10" ht="39.75" customHeight="1">
      <c r="B18" s="10"/>
      <c r="C18" s="35" t="s">
        <v>61</v>
      </c>
      <c r="D18" s="38"/>
      <c r="E18" s="11" t="s">
        <v>84</v>
      </c>
      <c r="F18" s="37" t="s">
        <v>93</v>
      </c>
      <c r="G18" s="37"/>
      <c r="H18" s="13">
        <v>14000</v>
      </c>
      <c r="I18" s="12" t="s">
        <v>13</v>
      </c>
      <c r="J18" s="2"/>
    </row>
    <row r="19" spans="2:10" ht="39.75" customHeight="1">
      <c r="B19" s="10"/>
      <c r="C19" s="39" t="s">
        <v>63</v>
      </c>
      <c r="D19" s="36"/>
      <c r="E19" s="11" t="s">
        <v>84</v>
      </c>
      <c r="F19" s="37" t="s">
        <v>93</v>
      </c>
      <c r="G19" s="37"/>
      <c r="H19" s="13">
        <v>1000</v>
      </c>
      <c r="I19" s="12" t="s">
        <v>13</v>
      </c>
      <c r="J19" s="2"/>
    </row>
    <row r="20" spans="2:10" ht="39.75" customHeight="1">
      <c r="B20" s="10"/>
      <c r="C20" s="35" t="s">
        <v>74</v>
      </c>
      <c r="D20" s="38"/>
      <c r="E20" s="11" t="s">
        <v>84</v>
      </c>
      <c r="F20" s="37" t="s">
        <v>93</v>
      </c>
      <c r="G20" s="37"/>
      <c r="H20" s="22">
        <v>6000</v>
      </c>
      <c r="I20" s="12" t="s">
        <v>13</v>
      </c>
      <c r="J20" s="2"/>
    </row>
    <row r="21" spans="2:10" ht="39.75" customHeight="1">
      <c r="B21" s="10"/>
      <c r="C21" s="35" t="s">
        <v>60</v>
      </c>
      <c r="D21" s="38"/>
      <c r="E21" s="11" t="s">
        <v>84</v>
      </c>
      <c r="F21" s="37" t="s">
        <v>93</v>
      </c>
      <c r="G21" s="37"/>
      <c r="H21" s="22">
        <v>3000</v>
      </c>
      <c r="I21" s="12" t="s">
        <v>13</v>
      </c>
      <c r="J21" s="2"/>
    </row>
    <row r="22" spans="2:10" ht="39.75" customHeight="1" hidden="1">
      <c r="B22" s="10"/>
      <c r="C22" s="35" t="s">
        <v>86</v>
      </c>
      <c r="D22" s="38"/>
      <c r="E22" s="11" t="s">
        <v>84</v>
      </c>
      <c r="F22" s="37" t="s">
        <v>71</v>
      </c>
      <c r="G22" s="37"/>
      <c r="H22" s="13"/>
      <c r="I22" s="12" t="s">
        <v>13</v>
      </c>
      <c r="J22" s="2"/>
    </row>
    <row r="23" spans="2:10" ht="39.75" customHeight="1" hidden="1">
      <c r="B23" s="10"/>
      <c r="C23" s="35" t="s">
        <v>56</v>
      </c>
      <c r="D23" s="36"/>
      <c r="E23" s="11" t="s">
        <v>84</v>
      </c>
      <c r="F23" s="37" t="s">
        <v>71</v>
      </c>
      <c r="G23" s="37"/>
      <c r="H23" s="13"/>
      <c r="I23" s="12" t="s">
        <v>13</v>
      </c>
      <c r="J23" s="2"/>
    </row>
    <row r="24" spans="2:10" ht="39.75" customHeight="1" hidden="1">
      <c r="B24" s="10"/>
      <c r="C24" s="35" t="s">
        <v>83</v>
      </c>
      <c r="D24" s="36"/>
      <c r="E24" s="11" t="s">
        <v>84</v>
      </c>
      <c r="F24" s="42" t="s">
        <v>81</v>
      </c>
      <c r="G24" s="42"/>
      <c r="H24" s="31"/>
      <c r="I24" s="12" t="s">
        <v>13</v>
      </c>
      <c r="J24" s="2"/>
    </row>
    <row r="25" spans="2:10" ht="39.75" customHeight="1" hidden="1">
      <c r="B25" s="10"/>
      <c r="C25" s="40" t="s">
        <v>82</v>
      </c>
      <c r="D25" s="41"/>
      <c r="E25" s="11" t="s">
        <v>84</v>
      </c>
      <c r="F25" s="37" t="s">
        <v>81</v>
      </c>
      <c r="G25" s="37"/>
      <c r="H25" s="13"/>
      <c r="I25" s="12" t="s">
        <v>13</v>
      </c>
      <c r="J25" s="2"/>
    </row>
    <row r="26" spans="2:10" ht="39.75" customHeight="1" hidden="1">
      <c r="B26" s="10"/>
      <c r="C26" s="35" t="s">
        <v>87</v>
      </c>
      <c r="D26" s="38"/>
      <c r="E26" s="11" t="s">
        <v>84</v>
      </c>
      <c r="F26" s="37" t="s">
        <v>71</v>
      </c>
      <c r="G26" s="37"/>
      <c r="H26" s="13"/>
      <c r="I26" s="12" t="s">
        <v>13</v>
      </c>
      <c r="J26" s="2"/>
    </row>
    <row r="27" spans="2:10" ht="39.75" customHeight="1" hidden="1">
      <c r="B27" s="10"/>
      <c r="C27" s="35" t="s">
        <v>88</v>
      </c>
      <c r="D27" s="38"/>
      <c r="E27" s="11" t="s">
        <v>6</v>
      </c>
      <c r="F27" s="37" t="s">
        <v>59</v>
      </c>
      <c r="G27" s="37"/>
      <c r="H27" s="13"/>
      <c r="I27" s="12" t="s">
        <v>13</v>
      </c>
      <c r="J27" s="2"/>
    </row>
    <row r="28" spans="2:10" ht="39.75" customHeight="1" hidden="1">
      <c r="B28" s="10"/>
      <c r="C28" s="35" t="s">
        <v>61</v>
      </c>
      <c r="D28" s="38"/>
      <c r="E28" s="11" t="s">
        <v>84</v>
      </c>
      <c r="F28" s="37" t="s">
        <v>71</v>
      </c>
      <c r="G28" s="37"/>
      <c r="H28" s="13"/>
      <c r="I28" s="12" t="s">
        <v>13</v>
      </c>
      <c r="J28" s="2"/>
    </row>
    <row r="29" spans="2:10" ht="41.25" customHeight="1" hidden="1">
      <c r="B29" s="10"/>
      <c r="C29" s="72" t="s">
        <v>73</v>
      </c>
      <c r="D29" s="73"/>
      <c r="E29" s="11" t="s">
        <v>84</v>
      </c>
      <c r="F29" s="37" t="s">
        <v>71</v>
      </c>
      <c r="G29" s="37"/>
      <c r="H29" s="23"/>
      <c r="I29" s="12" t="s">
        <v>13</v>
      </c>
      <c r="J29" s="2"/>
    </row>
    <row r="30" spans="2:10" ht="32.25" customHeight="1" hidden="1">
      <c r="B30" s="10"/>
      <c r="C30" s="35" t="s">
        <v>61</v>
      </c>
      <c r="D30" s="38"/>
      <c r="E30" s="11" t="s">
        <v>6</v>
      </c>
      <c r="F30" s="37" t="s">
        <v>71</v>
      </c>
      <c r="G30" s="37"/>
      <c r="H30" s="13"/>
      <c r="I30" s="12" t="s">
        <v>13</v>
      </c>
      <c r="J30" s="2"/>
    </row>
    <row r="31" spans="2:10" ht="25.5" customHeight="1" hidden="1">
      <c r="B31" s="10"/>
      <c r="C31" s="35" t="s">
        <v>47</v>
      </c>
      <c r="D31" s="36"/>
      <c r="E31" s="11" t="s">
        <v>6</v>
      </c>
      <c r="F31" s="37" t="s">
        <v>71</v>
      </c>
      <c r="G31" s="37"/>
      <c r="H31" s="13"/>
      <c r="I31" s="12" t="s">
        <v>13</v>
      </c>
      <c r="J31" s="2"/>
    </row>
    <row r="32" spans="2:10" ht="25.5" customHeight="1" hidden="1">
      <c r="B32" s="10"/>
      <c r="C32" s="39" t="s">
        <v>62</v>
      </c>
      <c r="D32" s="46"/>
      <c r="E32" s="11" t="s">
        <v>6</v>
      </c>
      <c r="F32" s="37" t="s">
        <v>71</v>
      </c>
      <c r="G32" s="37"/>
      <c r="H32" s="13"/>
      <c r="I32" s="12" t="s">
        <v>13</v>
      </c>
      <c r="J32" s="2"/>
    </row>
    <row r="33" spans="2:10" ht="25.5" customHeight="1" hidden="1">
      <c r="B33" s="10"/>
      <c r="C33" s="35" t="s">
        <v>28</v>
      </c>
      <c r="D33" s="36"/>
      <c r="E33" s="11" t="s">
        <v>6</v>
      </c>
      <c r="F33" s="37" t="s">
        <v>71</v>
      </c>
      <c r="G33" s="37"/>
      <c r="H33" s="13"/>
      <c r="I33" s="12" t="s">
        <v>13</v>
      </c>
      <c r="J33" s="2"/>
    </row>
    <row r="34" spans="2:10" ht="40.5" customHeight="1" hidden="1">
      <c r="B34" s="10"/>
      <c r="C34" s="35" t="s">
        <v>64</v>
      </c>
      <c r="D34" s="47"/>
      <c r="E34" s="11" t="s">
        <v>6</v>
      </c>
      <c r="F34" s="37" t="s">
        <v>71</v>
      </c>
      <c r="G34" s="37"/>
      <c r="H34" s="13"/>
      <c r="I34" s="12" t="s">
        <v>13</v>
      </c>
      <c r="J34" s="2"/>
    </row>
    <row r="35" spans="2:10" ht="42.75" customHeight="1" hidden="1">
      <c r="B35" s="10"/>
      <c r="C35" s="35" t="s">
        <v>65</v>
      </c>
      <c r="D35" s="46"/>
      <c r="E35" s="11" t="s">
        <v>6</v>
      </c>
      <c r="F35" s="37" t="s">
        <v>59</v>
      </c>
      <c r="G35" s="37"/>
      <c r="H35" s="13"/>
      <c r="I35" s="12" t="s">
        <v>13</v>
      </c>
      <c r="J35" s="2"/>
    </row>
    <row r="36" spans="2:10" ht="29.25" customHeight="1" hidden="1">
      <c r="B36" s="10"/>
      <c r="C36" s="35" t="s">
        <v>58</v>
      </c>
      <c r="D36" s="52"/>
      <c r="E36" s="11" t="s">
        <v>6</v>
      </c>
      <c r="F36" s="26" t="s">
        <v>68</v>
      </c>
      <c r="G36" s="24"/>
      <c r="H36" s="13"/>
      <c r="I36" s="12" t="s">
        <v>13</v>
      </c>
      <c r="J36" s="2"/>
    </row>
    <row r="37" spans="2:10" ht="42.75" customHeight="1" hidden="1">
      <c r="B37" s="10"/>
      <c r="C37" s="35" t="s">
        <v>57</v>
      </c>
      <c r="D37" s="36"/>
      <c r="E37" s="11" t="s">
        <v>6</v>
      </c>
      <c r="F37" s="37" t="s">
        <v>59</v>
      </c>
      <c r="G37" s="37"/>
      <c r="H37" s="13"/>
      <c r="I37" s="12" t="s">
        <v>13</v>
      </c>
      <c r="J37" s="2"/>
    </row>
    <row r="38" spans="2:10" ht="54.75" customHeight="1" hidden="1">
      <c r="B38" s="10"/>
      <c r="C38" s="72" t="s">
        <v>66</v>
      </c>
      <c r="D38" s="73"/>
      <c r="E38" s="11" t="s">
        <v>6</v>
      </c>
      <c r="F38" s="37" t="s">
        <v>59</v>
      </c>
      <c r="G38" s="37"/>
      <c r="H38" s="22"/>
      <c r="I38" s="12" t="s">
        <v>13</v>
      </c>
      <c r="J38" s="2"/>
    </row>
    <row r="39" spans="2:10" ht="51.75" customHeight="1" hidden="1">
      <c r="B39" s="10"/>
      <c r="C39" s="72" t="s">
        <v>67</v>
      </c>
      <c r="D39" s="73"/>
      <c r="E39" s="11" t="s">
        <v>6</v>
      </c>
      <c r="F39" s="37" t="s">
        <v>59</v>
      </c>
      <c r="G39" s="37"/>
      <c r="H39" s="22"/>
      <c r="I39" s="12" t="s">
        <v>13</v>
      </c>
      <c r="J39" s="2"/>
    </row>
    <row r="40" spans="2:10" ht="36.75" customHeight="1" hidden="1">
      <c r="B40" s="10"/>
      <c r="C40" s="69" t="s">
        <v>41</v>
      </c>
      <c r="D40" s="70"/>
      <c r="E40" s="11" t="s">
        <v>6</v>
      </c>
      <c r="F40" s="37" t="s">
        <v>59</v>
      </c>
      <c r="G40" s="37"/>
      <c r="H40" s="13"/>
      <c r="I40" s="12" t="s">
        <v>13</v>
      </c>
      <c r="J40" s="2"/>
    </row>
    <row r="41" spans="2:10" ht="35.25" customHeight="1" hidden="1">
      <c r="B41" s="10"/>
      <c r="C41" s="69" t="s">
        <v>38</v>
      </c>
      <c r="D41" s="70"/>
      <c r="E41" s="11" t="s">
        <v>6</v>
      </c>
      <c r="F41" s="37" t="s">
        <v>59</v>
      </c>
      <c r="G41" s="37"/>
      <c r="H41" s="13"/>
      <c r="I41" s="12" t="s">
        <v>13</v>
      </c>
      <c r="J41" s="2"/>
    </row>
    <row r="42" spans="2:10" ht="34.5" customHeight="1" hidden="1">
      <c r="B42" s="10"/>
      <c r="C42" s="69" t="s">
        <v>39</v>
      </c>
      <c r="D42" s="70"/>
      <c r="E42" s="11" t="s">
        <v>6</v>
      </c>
      <c r="F42" s="37" t="s">
        <v>59</v>
      </c>
      <c r="G42" s="37"/>
      <c r="H42" s="13"/>
      <c r="I42" s="12" t="s">
        <v>13</v>
      </c>
      <c r="J42" s="2"/>
    </row>
    <row r="43" spans="2:10" ht="37.5" customHeight="1" hidden="1">
      <c r="B43" s="10"/>
      <c r="C43" s="59" t="s">
        <v>40</v>
      </c>
      <c r="D43" s="52"/>
      <c r="E43" s="11" t="s">
        <v>6</v>
      </c>
      <c r="F43" s="37" t="s">
        <v>59</v>
      </c>
      <c r="G43" s="37"/>
      <c r="H43" s="13"/>
      <c r="I43" s="12" t="s">
        <v>13</v>
      </c>
      <c r="J43" s="2"/>
    </row>
    <row r="44" spans="2:10" ht="36.75" customHeight="1" hidden="1">
      <c r="B44" s="10"/>
      <c r="C44" s="59" t="s">
        <v>42</v>
      </c>
      <c r="D44" s="52"/>
      <c r="E44" s="11" t="s">
        <v>6</v>
      </c>
      <c r="F44" s="37" t="s">
        <v>59</v>
      </c>
      <c r="G44" s="37"/>
      <c r="H44" s="13"/>
      <c r="I44" s="12" t="s">
        <v>13</v>
      </c>
      <c r="J44" s="2"/>
    </row>
    <row r="45" spans="2:10" ht="33" customHeight="1" hidden="1">
      <c r="B45" s="10"/>
      <c r="C45" s="35" t="s">
        <v>34</v>
      </c>
      <c r="D45" s="52"/>
      <c r="E45" s="11" t="s">
        <v>6</v>
      </c>
      <c r="F45" s="37" t="s">
        <v>59</v>
      </c>
      <c r="G45" s="37"/>
      <c r="H45" s="13"/>
      <c r="I45" s="12" t="s">
        <v>13</v>
      </c>
      <c r="J45" s="2"/>
    </row>
    <row r="46" spans="2:10" ht="50.25" customHeight="1" hidden="1">
      <c r="B46" s="10"/>
      <c r="C46" s="35" t="s">
        <v>55</v>
      </c>
      <c r="D46" s="38"/>
      <c r="E46" s="11" t="s">
        <v>6</v>
      </c>
      <c r="F46" s="37" t="s">
        <v>59</v>
      </c>
      <c r="G46" s="37"/>
      <c r="H46" s="13"/>
      <c r="I46" s="12" t="s">
        <v>13</v>
      </c>
      <c r="J46" s="2"/>
    </row>
    <row r="47" spans="2:10" ht="49.5" customHeight="1" hidden="1">
      <c r="B47" s="10"/>
      <c r="C47" s="35" t="s">
        <v>57</v>
      </c>
      <c r="D47" s="52"/>
      <c r="E47" s="11" t="s">
        <v>6</v>
      </c>
      <c r="F47" s="37" t="s">
        <v>59</v>
      </c>
      <c r="G47" s="37"/>
      <c r="H47" s="13"/>
      <c r="I47" s="12" t="s">
        <v>13</v>
      </c>
      <c r="J47" s="2"/>
    </row>
    <row r="48" spans="2:10" ht="0.75" customHeight="1">
      <c r="B48" s="10"/>
      <c r="C48" s="35" t="s">
        <v>35</v>
      </c>
      <c r="D48" s="52"/>
      <c r="E48" s="11" t="s">
        <v>6</v>
      </c>
      <c r="F48" s="37" t="s">
        <v>44</v>
      </c>
      <c r="G48" s="37"/>
      <c r="H48" s="13"/>
      <c r="I48" s="12" t="s">
        <v>13</v>
      </c>
      <c r="J48" s="2"/>
    </row>
    <row r="49" spans="2:10" ht="15">
      <c r="B49" s="16"/>
      <c r="C49" s="50" t="s">
        <v>11</v>
      </c>
      <c r="D49" s="51"/>
      <c r="E49" s="17"/>
      <c r="F49" s="60"/>
      <c r="G49" s="61"/>
      <c r="H49" s="18">
        <f>SUM(H50:H85)</f>
        <v>261670</v>
      </c>
      <c r="I49" s="17"/>
      <c r="J49" s="2"/>
    </row>
    <row r="50" spans="2:9" ht="41.25" customHeight="1">
      <c r="B50" s="10"/>
      <c r="C50" s="57" t="s">
        <v>29</v>
      </c>
      <c r="D50" s="44"/>
      <c r="E50" s="11" t="s">
        <v>84</v>
      </c>
      <c r="F50" s="37" t="s">
        <v>93</v>
      </c>
      <c r="G50" s="37"/>
      <c r="H50" s="14">
        <v>6870</v>
      </c>
      <c r="I50" s="12" t="s">
        <v>13</v>
      </c>
    </row>
    <row r="51" spans="2:9" ht="52.5" customHeight="1">
      <c r="B51" s="10"/>
      <c r="C51" s="45" t="s">
        <v>30</v>
      </c>
      <c r="D51" s="45"/>
      <c r="E51" s="11" t="s">
        <v>84</v>
      </c>
      <c r="F51" s="37" t="s">
        <v>93</v>
      </c>
      <c r="G51" s="37"/>
      <c r="H51" s="14">
        <v>3000</v>
      </c>
      <c r="I51" s="12" t="s">
        <v>13</v>
      </c>
    </row>
    <row r="52" spans="2:9" ht="28.5" customHeight="1">
      <c r="B52" s="10"/>
      <c r="C52" s="45" t="s">
        <v>31</v>
      </c>
      <c r="D52" s="45"/>
      <c r="E52" s="11" t="s">
        <v>84</v>
      </c>
      <c r="F52" s="37" t="s">
        <v>93</v>
      </c>
      <c r="G52" s="37"/>
      <c r="H52" s="14">
        <v>24000</v>
      </c>
      <c r="I52" s="12" t="s">
        <v>13</v>
      </c>
    </row>
    <row r="53" spans="2:9" ht="53.25" customHeight="1">
      <c r="B53" s="10"/>
      <c r="C53" s="57" t="s">
        <v>33</v>
      </c>
      <c r="D53" s="58"/>
      <c r="E53" s="11" t="s">
        <v>84</v>
      </c>
      <c r="F53" s="37" t="s">
        <v>93</v>
      </c>
      <c r="G53" s="37"/>
      <c r="H53" s="14">
        <v>3000</v>
      </c>
      <c r="I53" s="12" t="s">
        <v>13</v>
      </c>
    </row>
    <row r="54" spans="2:10" ht="39" customHeight="1">
      <c r="B54" s="10"/>
      <c r="C54" s="45" t="s">
        <v>32</v>
      </c>
      <c r="D54" s="45"/>
      <c r="E54" s="11" t="s">
        <v>84</v>
      </c>
      <c r="F54" s="37" t="s">
        <v>93</v>
      </c>
      <c r="G54" s="37"/>
      <c r="H54" s="14">
        <v>7000</v>
      </c>
      <c r="I54" s="12" t="s">
        <v>13</v>
      </c>
      <c r="J54" s="2"/>
    </row>
    <row r="55" spans="2:9" ht="38.25">
      <c r="B55" s="10"/>
      <c r="C55" s="57" t="s">
        <v>78</v>
      </c>
      <c r="D55" s="58"/>
      <c r="E55" s="11" t="s">
        <v>84</v>
      </c>
      <c r="F55" s="37" t="s">
        <v>93</v>
      </c>
      <c r="G55" s="37"/>
      <c r="H55" s="14">
        <v>3000</v>
      </c>
      <c r="I55" s="12" t="s">
        <v>13</v>
      </c>
    </row>
    <row r="56" spans="2:9" ht="51.75" customHeight="1">
      <c r="B56" s="10"/>
      <c r="C56" s="45" t="s">
        <v>25</v>
      </c>
      <c r="D56" s="45"/>
      <c r="E56" s="11" t="s">
        <v>84</v>
      </c>
      <c r="F56" s="37" t="s">
        <v>93</v>
      </c>
      <c r="G56" s="37"/>
      <c r="H56" s="14">
        <v>6000</v>
      </c>
      <c r="I56" s="12" t="s">
        <v>13</v>
      </c>
    </row>
    <row r="57" spans="2:9" ht="52.5" customHeight="1">
      <c r="B57" s="10"/>
      <c r="C57" s="75" t="s">
        <v>36</v>
      </c>
      <c r="D57" s="76"/>
      <c r="E57" s="11" t="s">
        <v>84</v>
      </c>
      <c r="F57" s="37" t="s">
        <v>93</v>
      </c>
      <c r="G57" s="37"/>
      <c r="H57" s="14">
        <v>1100</v>
      </c>
      <c r="I57" s="12" t="s">
        <v>13</v>
      </c>
    </row>
    <row r="58" spans="2:9" ht="51" customHeight="1">
      <c r="B58" s="10"/>
      <c r="C58" s="45" t="s">
        <v>22</v>
      </c>
      <c r="D58" s="45"/>
      <c r="E58" s="11" t="s">
        <v>84</v>
      </c>
      <c r="F58" s="37" t="s">
        <v>93</v>
      </c>
      <c r="G58" s="37"/>
      <c r="H58" s="14">
        <v>3000</v>
      </c>
      <c r="I58" s="12" t="s">
        <v>13</v>
      </c>
    </row>
    <row r="59" spans="2:9" ht="38.25">
      <c r="B59" s="10"/>
      <c r="C59" s="45" t="s">
        <v>21</v>
      </c>
      <c r="D59" s="45"/>
      <c r="E59" s="11" t="s">
        <v>84</v>
      </c>
      <c r="F59" s="37" t="s">
        <v>93</v>
      </c>
      <c r="G59" s="37"/>
      <c r="H59" s="14">
        <v>4000</v>
      </c>
      <c r="I59" s="12" t="s">
        <v>13</v>
      </c>
    </row>
    <row r="60" spans="2:9" ht="39" customHeight="1">
      <c r="B60" s="10"/>
      <c r="C60" s="57" t="s">
        <v>23</v>
      </c>
      <c r="D60" s="58"/>
      <c r="E60" s="11" t="s">
        <v>84</v>
      </c>
      <c r="F60" s="37" t="s">
        <v>93</v>
      </c>
      <c r="G60" s="37"/>
      <c r="H60" s="14">
        <v>10000</v>
      </c>
      <c r="I60" s="12" t="s">
        <v>13</v>
      </c>
    </row>
    <row r="61" spans="2:9" ht="38.25" customHeight="1">
      <c r="B61" s="10"/>
      <c r="C61" s="45" t="s">
        <v>24</v>
      </c>
      <c r="D61" s="45"/>
      <c r="E61" s="11" t="s">
        <v>84</v>
      </c>
      <c r="F61" s="37" t="s">
        <v>93</v>
      </c>
      <c r="G61" s="37"/>
      <c r="H61" s="14">
        <v>10000</v>
      </c>
      <c r="I61" s="12" t="s">
        <v>13</v>
      </c>
    </row>
    <row r="62" spans="2:9" ht="51" customHeight="1" hidden="1">
      <c r="B62" s="10"/>
      <c r="C62" s="40" t="s">
        <v>46</v>
      </c>
      <c r="D62" s="41"/>
      <c r="E62" s="11" t="s">
        <v>84</v>
      </c>
      <c r="F62" s="37" t="s">
        <v>93</v>
      </c>
      <c r="G62" s="37"/>
      <c r="H62" s="14"/>
      <c r="I62" s="12" t="s">
        <v>13</v>
      </c>
    </row>
    <row r="63" spans="2:9" ht="42.75" customHeight="1">
      <c r="B63" s="10"/>
      <c r="C63" s="43" t="s">
        <v>92</v>
      </c>
      <c r="D63" s="44"/>
      <c r="E63" s="11" t="s">
        <v>84</v>
      </c>
      <c r="F63" s="37" t="s">
        <v>93</v>
      </c>
      <c r="G63" s="37"/>
      <c r="H63" s="32">
        <v>5000</v>
      </c>
      <c r="I63" s="33" t="s">
        <v>13</v>
      </c>
    </row>
    <row r="64" spans="2:9" ht="43.5" customHeight="1">
      <c r="B64" s="10"/>
      <c r="C64" s="45" t="s">
        <v>94</v>
      </c>
      <c r="D64" s="45"/>
      <c r="E64" s="11" t="s">
        <v>84</v>
      </c>
      <c r="F64" s="79" t="s">
        <v>93</v>
      </c>
      <c r="G64" s="79"/>
      <c r="H64" s="32">
        <v>10000</v>
      </c>
      <c r="I64" s="33" t="s">
        <v>13</v>
      </c>
    </row>
    <row r="65" spans="2:9" ht="39" customHeight="1">
      <c r="B65" s="10"/>
      <c r="C65" s="35" t="s">
        <v>95</v>
      </c>
      <c r="D65" s="38"/>
      <c r="E65" s="11" t="s">
        <v>84</v>
      </c>
      <c r="F65" s="37" t="s">
        <v>93</v>
      </c>
      <c r="G65" s="37"/>
      <c r="H65" s="32">
        <v>3000</v>
      </c>
      <c r="I65" s="33" t="s">
        <v>13</v>
      </c>
    </row>
    <row r="66" spans="2:9" ht="51" customHeight="1">
      <c r="B66" s="10"/>
      <c r="C66" s="35" t="s">
        <v>105</v>
      </c>
      <c r="D66" s="38"/>
      <c r="E66" s="11" t="s">
        <v>84</v>
      </c>
      <c r="F66" s="26" t="s">
        <v>104</v>
      </c>
      <c r="G66" s="24"/>
      <c r="H66" s="32">
        <v>3400</v>
      </c>
      <c r="I66" s="33" t="s">
        <v>13</v>
      </c>
    </row>
    <row r="67" spans="2:9" ht="37.5" customHeight="1">
      <c r="B67" s="10"/>
      <c r="C67" s="35" t="s">
        <v>76</v>
      </c>
      <c r="D67" s="38"/>
      <c r="E67" s="11" t="s">
        <v>84</v>
      </c>
      <c r="F67" s="37" t="s">
        <v>93</v>
      </c>
      <c r="G67" s="37"/>
      <c r="H67" s="14">
        <v>15000</v>
      </c>
      <c r="I67" s="12" t="s">
        <v>13</v>
      </c>
    </row>
    <row r="68" spans="2:9" ht="51" customHeight="1">
      <c r="B68" s="10"/>
      <c r="C68" s="35" t="s">
        <v>77</v>
      </c>
      <c r="D68" s="38"/>
      <c r="E68" s="11" t="s">
        <v>84</v>
      </c>
      <c r="F68" s="37" t="s">
        <v>93</v>
      </c>
      <c r="G68" s="37"/>
      <c r="H68" s="14">
        <v>8000</v>
      </c>
      <c r="I68" s="12" t="s">
        <v>13</v>
      </c>
    </row>
    <row r="69" spans="2:9" ht="45" customHeight="1">
      <c r="B69" s="10"/>
      <c r="C69" s="35" t="s">
        <v>96</v>
      </c>
      <c r="D69" s="38"/>
      <c r="E69" s="11" t="s">
        <v>84</v>
      </c>
      <c r="F69" s="37" t="s">
        <v>93</v>
      </c>
      <c r="G69" s="37"/>
      <c r="H69" s="14">
        <v>15000</v>
      </c>
      <c r="I69" s="12" t="s">
        <v>13</v>
      </c>
    </row>
    <row r="70" spans="2:9" ht="40.5" customHeight="1">
      <c r="B70" s="10"/>
      <c r="C70" s="80" t="s">
        <v>97</v>
      </c>
      <c r="D70" s="81"/>
      <c r="E70" s="11" t="s">
        <v>84</v>
      </c>
      <c r="F70" s="37" t="s">
        <v>93</v>
      </c>
      <c r="G70" s="37"/>
      <c r="H70" s="14">
        <v>50000</v>
      </c>
      <c r="I70" s="12" t="s">
        <v>13</v>
      </c>
    </row>
    <row r="71" spans="2:9" ht="37.5" customHeight="1">
      <c r="B71" s="10"/>
      <c r="C71" s="82" t="s">
        <v>98</v>
      </c>
      <c r="D71" s="83"/>
      <c r="E71" s="11" t="s">
        <v>84</v>
      </c>
      <c r="F71" s="37" t="s">
        <v>93</v>
      </c>
      <c r="G71" s="37"/>
      <c r="H71" s="14">
        <v>8000</v>
      </c>
      <c r="I71" s="12" t="s">
        <v>13</v>
      </c>
    </row>
    <row r="72" spans="2:9" ht="42.75" customHeight="1">
      <c r="B72" s="10"/>
      <c r="C72" s="35" t="s">
        <v>48</v>
      </c>
      <c r="D72" s="38"/>
      <c r="E72" s="11" t="s">
        <v>84</v>
      </c>
      <c r="F72" s="37" t="s">
        <v>93</v>
      </c>
      <c r="G72" s="37"/>
      <c r="H72" s="14">
        <v>35300</v>
      </c>
      <c r="I72" s="12" t="s">
        <v>13</v>
      </c>
    </row>
    <row r="73" spans="2:9" ht="50.25" customHeight="1">
      <c r="B73" s="10"/>
      <c r="C73" s="35" t="s">
        <v>20</v>
      </c>
      <c r="D73" s="38"/>
      <c r="E73" s="11" t="s">
        <v>84</v>
      </c>
      <c r="F73" s="37" t="s">
        <v>93</v>
      </c>
      <c r="G73" s="37"/>
      <c r="H73" s="14">
        <v>28000</v>
      </c>
      <c r="I73" s="12" t="s">
        <v>13</v>
      </c>
    </row>
    <row r="74" spans="2:9" ht="51" customHeight="1" hidden="1">
      <c r="B74" s="10"/>
      <c r="C74" s="35" t="s">
        <v>90</v>
      </c>
      <c r="D74" s="38"/>
      <c r="E74" s="11" t="s">
        <v>84</v>
      </c>
      <c r="F74" s="37" t="s">
        <v>71</v>
      </c>
      <c r="G74" s="37"/>
      <c r="H74" s="14"/>
      <c r="I74" s="12" t="s">
        <v>13</v>
      </c>
    </row>
    <row r="75" spans="2:9" ht="39" customHeight="1" hidden="1">
      <c r="B75" s="10"/>
      <c r="C75" s="35" t="s">
        <v>89</v>
      </c>
      <c r="D75" s="38"/>
      <c r="E75" s="11" t="s">
        <v>84</v>
      </c>
      <c r="F75" s="37" t="s">
        <v>71</v>
      </c>
      <c r="G75" s="37"/>
      <c r="H75" s="14"/>
      <c r="I75" s="12" t="s">
        <v>13</v>
      </c>
    </row>
    <row r="76" spans="2:9" ht="51" customHeight="1" hidden="1">
      <c r="B76" s="10"/>
      <c r="C76" s="35" t="s">
        <v>85</v>
      </c>
      <c r="D76" s="38"/>
      <c r="E76" s="11" t="s">
        <v>84</v>
      </c>
      <c r="F76" s="37" t="s">
        <v>71</v>
      </c>
      <c r="G76" s="37"/>
      <c r="H76" s="14"/>
      <c r="I76" s="12" t="s">
        <v>13</v>
      </c>
    </row>
    <row r="77" spans="2:9" ht="39" customHeight="1" hidden="1">
      <c r="B77" s="10"/>
      <c r="C77" s="40" t="s">
        <v>79</v>
      </c>
      <c r="D77" s="41"/>
      <c r="E77" s="11" t="s">
        <v>84</v>
      </c>
      <c r="F77" s="37" t="s">
        <v>71</v>
      </c>
      <c r="G77" s="37"/>
      <c r="H77" s="14"/>
      <c r="I77" s="12" t="s">
        <v>13</v>
      </c>
    </row>
    <row r="78" spans="2:9" ht="51" customHeight="1" hidden="1">
      <c r="B78" s="10"/>
      <c r="C78" s="35" t="s">
        <v>80</v>
      </c>
      <c r="D78" s="38"/>
      <c r="E78" s="11" t="s">
        <v>84</v>
      </c>
      <c r="F78" s="37" t="s">
        <v>71</v>
      </c>
      <c r="G78" s="37"/>
      <c r="H78" s="14"/>
      <c r="I78" s="12" t="s">
        <v>13</v>
      </c>
    </row>
    <row r="79" spans="2:9" ht="42" customHeight="1" hidden="1">
      <c r="B79" s="10"/>
      <c r="C79" s="35" t="s">
        <v>75</v>
      </c>
      <c r="D79" s="38"/>
      <c r="E79" s="11" t="s">
        <v>84</v>
      </c>
      <c r="F79" s="37" t="s">
        <v>71</v>
      </c>
      <c r="G79" s="37"/>
      <c r="H79" s="14"/>
      <c r="I79" s="12" t="s">
        <v>13</v>
      </c>
    </row>
    <row r="80" spans="2:9" ht="48.75" customHeight="1" hidden="1">
      <c r="B80" s="10"/>
      <c r="C80" s="74" t="s">
        <v>51</v>
      </c>
      <c r="D80" s="38"/>
      <c r="E80" s="11" t="s">
        <v>84</v>
      </c>
      <c r="F80" s="37" t="s">
        <v>71</v>
      </c>
      <c r="G80" s="37"/>
      <c r="H80" s="14"/>
      <c r="I80" s="12" t="s">
        <v>13</v>
      </c>
    </row>
    <row r="81" spans="2:9" ht="48.75" customHeight="1" hidden="1">
      <c r="B81" s="10"/>
      <c r="C81" s="40" t="s">
        <v>77</v>
      </c>
      <c r="D81" s="41"/>
      <c r="E81" s="11" t="s">
        <v>84</v>
      </c>
      <c r="F81" s="37" t="s">
        <v>71</v>
      </c>
      <c r="G81" s="37"/>
      <c r="H81" s="14"/>
      <c r="I81" s="12" t="s">
        <v>13</v>
      </c>
    </row>
    <row r="82" spans="2:9" ht="50.25" customHeight="1" hidden="1">
      <c r="B82" s="10"/>
      <c r="C82" s="40" t="s">
        <v>43</v>
      </c>
      <c r="D82" s="41"/>
      <c r="E82" s="11" t="s">
        <v>6</v>
      </c>
      <c r="F82" s="37" t="s">
        <v>71</v>
      </c>
      <c r="G82" s="37"/>
      <c r="H82" s="14"/>
      <c r="I82" s="12" t="s">
        <v>13</v>
      </c>
    </row>
    <row r="83" spans="2:10" ht="54.75" customHeight="1" hidden="1">
      <c r="B83" s="28"/>
      <c r="C83" s="35" t="s">
        <v>70</v>
      </c>
      <c r="D83" s="38"/>
      <c r="E83" s="11" t="s">
        <v>6</v>
      </c>
      <c r="F83" s="37" t="s">
        <v>71</v>
      </c>
      <c r="G83" s="37"/>
      <c r="H83" s="14"/>
      <c r="I83" s="12" t="s">
        <v>13</v>
      </c>
      <c r="J83" s="2"/>
    </row>
    <row r="84" spans="2:10" ht="66.75" customHeight="1" hidden="1">
      <c r="B84" s="10"/>
      <c r="C84" s="40" t="s">
        <v>49</v>
      </c>
      <c r="D84" s="41"/>
      <c r="E84" s="11" t="s">
        <v>6</v>
      </c>
      <c r="F84" s="37" t="s">
        <v>44</v>
      </c>
      <c r="G84" s="37"/>
      <c r="H84" s="14"/>
      <c r="I84" s="12" t="s">
        <v>13</v>
      </c>
      <c r="J84" s="2"/>
    </row>
    <row r="85" spans="2:10" ht="66.75" customHeight="1" hidden="1">
      <c r="B85" s="10"/>
      <c r="C85" s="40" t="s">
        <v>50</v>
      </c>
      <c r="D85" s="41"/>
      <c r="E85" s="11" t="s">
        <v>6</v>
      </c>
      <c r="F85" s="37" t="s">
        <v>44</v>
      </c>
      <c r="G85" s="37"/>
      <c r="H85" s="14"/>
      <c r="I85" s="12" t="s">
        <v>13</v>
      </c>
      <c r="J85" s="2"/>
    </row>
    <row r="86" spans="2:10" ht="25.5">
      <c r="B86" s="16"/>
      <c r="C86" s="50" t="s">
        <v>10</v>
      </c>
      <c r="D86" s="51"/>
      <c r="E86" s="19"/>
      <c r="F86" s="48"/>
      <c r="G86" s="49"/>
      <c r="H86" s="20">
        <f>H87+H88+H89+H90</f>
        <v>76500</v>
      </c>
      <c r="I86" s="21" t="s">
        <v>13</v>
      </c>
      <c r="J86" s="2"/>
    </row>
    <row r="87" spans="2:9" ht="44.25" customHeight="1">
      <c r="B87" s="10"/>
      <c r="C87" s="45" t="s">
        <v>18</v>
      </c>
      <c r="D87" s="45"/>
      <c r="E87" s="11" t="s">
        <v>84</v>
      </c>
      <c r="F87" s="37" t="s">
        <v>93</v>
      </c>
      <c r="G87" s="37"/>
      <c r="H87" s="14">
        <v>15000</v>
      </c>
      <c r="I87" s="12" t="s">
        <v>13</v>
      </c>
    </row>
    <row r="88" spans="2:9" ht="54.75" customHeight="1">
      <c r="B88" s="10"/>
      <c r="C88" s="45" t="s">
        <v>17</v>
      </c>
      <c r="D88" s="45"/>
      <c r="E88" s="11" t="s">
        <v>84</v>
      </c>
      <c r="F88" s="37" t="s">
        <v>93</v>
      </c>
      <c r="G88" s="37"/>
      <c r="H88" s="14">
        <v>7500</v>
      </c>
      <c r="I88" s="12" t="s">
        <v>13</v>
      </c>
    </row>
    <row r="89" spans="2:12" ht="37.5" customHeight="1">
      <c r="B89" s="10"/>
      <c r="C89" s="45" t="s">
        <v>16</v>
      </c>
      <c r="D89" s="45"/>
      <c r="E89" s="11" t="s">
        <v>84</v>
      </c>
      <c r="F89" s="37" t="s">
        <v>93</v>
      </c>
      <c r="G89" s="37"/>
      <c r="H89" s="14">
        <v>50000</v>
      </c>
      <c r="I89" s="12" t="s">
        <v>13</v>
      </c>
      <c r="J89" s="2"/>
      <c r="L89" s="2"/>
    </row>
    <row r="90" spans="2:12" ht="37.5" customHeight="1">
      <c r="B90" s="10"/>
      <c r="C90" s="45" t="s">
        <v>19</v>
      </c>
      <c r="D90" s="45"/>
      <c r="E90" s="11" t="s">
        <v>84</v>
      </c>
      <c r="F90" s="37" t="s">
        <v>93</v>
      </c>
      <c r="G90" s="37"/>
      <c r="H90" s="14">
        <v>4000</v>
      </c>
      <c r="I90" s="12" t="s">
        <v>13</v>
      </c>
      <c r="J90" s="2"/>
      <c r="L90" s="2"/>
    </row>
    <row r="91" spans="2:12" ht="37.5" customHeight="1">
      <c r="B91" s="16"/>
      <c r="C91" s="50" t="s">
        <v>99</v>
      </c>
      <c r="D91" s="51"/>
      <c r="E91" s="19"/>
      <c r="F91" s="48"/>
      <c r="G91" s="49"/>
      <c r="H91" s="20">
        <f>H92</f>
        <v>5900</v>
      </c>
      <c r="I91" s="21" t="s">
        <v>13</v>
      </c>
      <c r="J91" s="2"/>
      <c r="L91" s="2"/>
    </row>
    <row r="92" spans="2:12" ht="37.5" customHeight="1">
      <c r="B92" s="10"/>
      <c r="C92" s="78" t="s">
        <v>102</v>
      </c>
      <c r="D92" s="45"/>
      <c r="E92" s="11" t="s">
        <v>84</v>
      </c>
      <c r="F92" s="37" t="s">
        <v>93</v>
      </c>
      <c r="G92" s="37"/>
      <c r="H92" s="14">
        <v>5900</v>
      </c>
      <c r="I92" s="12" t="s">
        <v>13</v>
      </c>
      <c r="J92" s="2"/>
      <c r="L92" s="2"/>
    </row>
    <row r="93" spans="2:10" ht="23.25" customHeight="1">
      <c r="B93" s="16"/>
      <c r="C93" s="50" t="s">
        <v>45</v>
      </c>
      <c r="D93" s="51"/>
      <c r="E93" s="19"/>
      <c r="F93" s="48"/>
      <c r="G93" s="49"/>
      <c r="H93" s="20">
        <f>H94+H96+H97+H95</f>
        <v>0</v>
      </c>
      <c r="I93" s="21" t="s">
        <v>13</v>
      </c>
      <c r="J93" s="15"/>
    </row>
    <row r="94" spans="2:9" ht="25.5" hidden="1">
      <c r="B94" s="10"/>
      <c r="C94" s="45" t="s">
        <v>53</v>
      </c>
      <c r="D94" s="45"/>
      <c r="E94" s="11" t="s">
        <v>6</v>
      </c>
      <c r="F94" s="37" t="s">
        <v>44</v>
      </c>
      <c r="G94" s="37"/>
      <c r="H94" s="14"/>
      <c r="I94" s="12" t="s">
        <v>13</v>
      </c>
    </row>
    <row r="95" spans="3:9" ht="29.25" customHeight="1" hidden="1">
      <c r="C95" s="35" t="s">
        <v>69</v>
      </c>
      <c r="D95" s="38"/>
      <c r="E95" s="11" t="s">
        <v>6</v>
      </c>
      <c r="F95" s="37" t="s">
        <v>59</v>
      </c>
      <c r="G95" s="37"/>
      <c r="H95" s="14"/>
      <c r="I95" s="12" t="s">
        <v>13</v>
      </c>
    </row>
    <row r="96" spans="2:9" ht="51" customHeight="1" hidden="1">
      <c r="B96" s="10"/>
      <c r="C96" s="53" t="s">
        <v>54</v>
      </c>
      <c r="D96" s="54"/>
      <c r="E96" s="11" t="s">
        <v>6</v>
      </c>
      <c r="F96" s="37" t="s">
        <v>44</v>
      </c>
      <c r="G96" s="37"/>
      <c r="H96" s="14"/>
      <c r="I96" s="12" t="s">
        <v>13</v>
      </c>
    </row>
    <row r="97" spans="2:9" ht="39.75" customHeight="1" hidden="1">
      <c r="B97" s="10"/>
      <c r="C97" s="35" t="s">
        <v>52</v>
      </c>
      <c r="D97" s="52"/>
      <c r="E97" s="11" t="s">
        <v>6</v>
      </c>
      <c r="F97" s="37" t="s">
        <v>44</v>
      </c>
      <c r="G97" s="37"/>
      <c r="H97" s="14"/>
      <c r="I97" s="12" t="s">
        <v>13</v>
      </c>
    </row>
    <row r="99" spans="3:7" ht="13.5">
      <c r="C99" s="56" t="s">
        <v>14</v>
      </c>
      <c r="D99" s="56"/>
      <c r="E99" s="56"/>
      <c r="F99" s="56"/>
      <c r="G99" s="56"/>
    </row>
    <row r="100" spans="3:7" ht="13.5">
      <c r="C100" s="6"/>
      <c r="D100" s="7"/>
      <c r="E100" s="7"/>
      <c r="F100" s="7"/>
      <c r="G100" s="7"/>
    </row>
    <row r="101" spans="3:7" ht="13.5">
      <c r="C101" s="6"/>
      <c r="D101" s="7"/>
      <c r="E101" s="7"/>
      <c r="F101" s="7"/>
      <c r="G101" s="7"/>
    </row>
    <row r="102" spans="3:7" ht="13.5">
      <c r="C102" s="55" t="s">
        <v>106</v>
      </c>
      <c r="D102" s="55"/>
      <c r="E102" s="55"/>
      <c r="F102" s="55"/>
      <c r="G102" s="55"/>
    </row>
    <row r="103" spans="3:7" ht="13.5">
      <c r="C103" s="6"/>
      <c r="D103" s="7"/>
      <c r="E103" s="7"/>
      <c r="F103" s="7"/>
      <c r="G103" s="7"/>
    </row>
    <row r="104" spans="3:7" ht="13.5">
      <c r="C104" s="55" t="s">
        <v>15</v>
      </c>
      <c r="D104" s="55"/>
      <c r="E104" s="55"/>
      <c r="F104" s="55"/>
      <c r="G104" s="55"/>
    </row>
    <row r="105" ht="12.75">
      <c r="C105" s="3" t="s">
        <v>8</v>
      </c>
    </row>
  </sheetData>
  <sheetProtection/>
  <mergeCells count="189">
    <mergeCell ref="C65:D65"/>
    <mergeCell ref="C68:D68"/>
    <mergeCell ref="F68:G68"/>
    <mergeCell ref="C69:D69"/>
    <mergeCell ref="F69:G69"/>
    <mergeCell ref="C66:D66"/>
    <mergeCell ref="F71:G71"/>
    <mergeCell ref="C91:D91"/>
    <mergeCell ref="F91:G91"/>
    <mergeCell ref="C74:D74"/>
    <mergeCell ref="F22:G22"/>
    <mergeCell ref="C41:D41"/>
    <mergeCell ref="C42:D42"/>
    <mergeCell ref="F42:G42"/>
    <mergeCell ref="C30:D30"/>
    <mergeCell ref="F65:G65"/>
    <mergeCell ref="F15:G15"/>
    <mergeCell ref="C26:D26"/>
    <mergeCell ref="F26:G26"/>
    <mergeCell ref="F74:G74"/>
    <mergeCell ref="C23:D23"/>
    <mergeCell ref="F64:G64"/>
    <mergeCell ref="C64:D64"/>
    <mergeCell ref="C70:D70"/>
    <mergeCell ref="F70:G70"/>
    <mergeCell ref="C71:D71"/>
    <mergeCell ref="F12:G12"/>
    <mergeCell ref="C38:D38"/>
    <mergeCell ref="C92:D92"/>
    <mergeCell ref="F92:G92"/>
    <mergeCell ref="F13:G13"/>
    <mergeCell ref="F46:G46"/>
    <mergeCell ref="C29:D29"/>
    <mergeCell ref="F29:G29"/>
    <mergeCell ref="F20:G20"/>
    <mergeCell ref="C15:D15"/>
    <mergeCell ref="C8:D8"/>
    <mergeCell ref="F9:G9"/>
    <mergeCell ref="F8:G8"/>
    <mergeCell ref="C12:D12"/>
    <mergeCell ref="F83:G83"/>
    <mergeCell ref="F31:G31"/>
    <mergeCell ref="C37:D37"/>
    <mergeCell ref="F37:G37"/>
    <mergeCell ref="F27:G27"/>
    <mergeCell ref="F39:G39"/>
    <mergeCell ref="F43:G43"/>
    <mergeCell ref="F44:G44"/>
    <mergeCell ref="C36:D36"/>
    <mergeCell ref="C33:D33"/>
    <mergeCell ref="F33:G33"/>
    <mergeCell ref="F30:G30"/>
    <mergeCell ref="C35:D35"/>
    <mergeCell ref="F38:G38"/>
    <mergeCell ref="F82:G82"/>
    <mergeCell ref="C49:D49"/>
    <mergeCell ref="C50:D50"/>
    <mergeCell ref="F45:G45"/>
    <mergeCell ref="C45:D45"/>
    <mergeCell ref="C57:D57"/>
    <mergeCell ref="C61:D61"/>
    <mergeCell ref="C62:D62"/>
    <mergeCell ref="C56:D56"/>
    <mergeCell ref="F59:G59"/>
    <mergeCell ref="F90:G90"/>
    <mergeCell ref="C51:D51"/>
    <mergeCell ref="C52:D52"/>
    <mergeCell ref="C53:D53"/>
    <mergeCell ref="C79:D79"/>
    <mergeCell ref="C83:D83"/>
    <mergeCell ref="F55:G55"/>
    <mergeCell ref="F54:G54"/>
    <mergeCell ref="C80:D80"/>
    <mergeCell ref="C55:D55"/>
    <mergeCell ref="C10:D10"/>
    <mergeCell ref="F41:G41"/>
    <mergeCell ref="C67:D67"/>
    <mergeCell ref="C43:D43"/>
    <mergeCell ref="C76:D76"/>
    <mergeCell ref="F76:G76"/>
    <mergeCell ref="C58:D58"/>
    <mergeCell ref="C48:D48"/>
    <mergeCell ref="C47:D47"/>
    <mergeCell ref="F47:G47"/>
    <mergeCell ref="F10:G10"/>
    <mergeCell ref="C40:D40"/>
    <mergeCell ref="F34:G34"/>
    <mergeCell ref="C31:D31"/>
    <mergeCell ref="C5:D5"/>
    <mergeCell ref="F5:G5"/>
    <mergeCell ref="C9:D9"/>
    <mergeCell ref="C39:D39"/>
    <mergeCell ref="F23:G23"/>
    <mergeCell ref="F19:G19"/>
    <mergeCell ref="F7:G7"/>
    <mergeCell ref="B1:I1"/>
    <mergeCell ref="B2:I2"/>
    <mergeCell ref="C4:D4"/>
    <mergeCell ref="F4:G4"/>
    <mergeCell ref="C7:D7"/>
    <mergeCell ref="B6:I6"/>
    <mergeCell ref="F85:G85"/>
    <mergeCell ref="C84:D84"/>
    <mergeCell ref="C73:D73"/>
    <mergeCell ref="C85:D85"/>
    <mergeCell ref="F52:G52"/>
    <mergeCell ref="C44:D44"/>
    <mergeCell ref="F61:G61"/>
    <mergeCell ref="F48:G48"/>
    <mergeCell ref="F53:G53"/>
    <mergeCell ref="F49:G49"/>
    <mergeCell ref="C104:G104"/>
    <mergeCell ref="C102:G102"/>
    <mergeCell ref="C99:G99"/>
    <mergeCell ref="C60:D60"/>
    <mergeCell ref="F60:G60"/>
    <mergeCell ref="C95:D95"/>
    <mergeCell ref="F95:G95"/>
    <mergeCell ref="C93:D93"/>
    <mergeCell ref="C90:D90"/>
    <mergeCell ref="C72:D72"/>
    <mergeCell ref="F89:G89"/>
    <mergeCell ref="F94:G94"/>
    <mergeCell ref="F87:G87"/>
    <mergeCell ref="F50:G50"/>
    <mergeCell ref="F73:G73"/>
    <mergeCell ref="F58:G58"/>
    <mergeCell ref="F56:G56"/>
    <mergeCell ref="F79:G79"/>
    <mergeCell ref="F75:G75"/>
    <mergeCell ref="F57:G57"/>
    <mergeCell ref="F88:G88"/>
    <mergeCell ref="C88:D88"/>
    <mergeCell ref="F84:G84"/>
    <mergeCell ref="F51:G51"/>
    <mergeCell ref="C97:D97"/>
    <mergeCell ref="F96:G96"/>
    <mergeCell ref="F97:G97"/>
    <mergeCell ref="C96:D96"/>
    <mergeCell ref="F93:G93"/>
    <mergeCell ref="C94:D94"/>
    <mergeCell ref="C89:D89"/>
    <mergeCell ref="C87:D87"/>
    <mergeCell ref="F80:G80"/>
    <mergeCell ref="F67:G67"/>
    <mergeCell ref="C78:D78"/>
    <mergeCell ref="F78:G78"/>
    <mergeCell ref="C82:D82"/>
    <mergeCell ref="F72:G72"/>
    <mergeCell ref="F86:G86"/>
    <mergeCell ref="C86:D86"/>
    <mergeCell ref="C81:D81"/>
    <mergeCell ref="F81:G81"/>
    <mergeCell ref="F77:G77"/>
    <mergeCell ref="C77:D77"/>
    <mergeCell ref="C28:D28"/>
    <mergeCell ref="C34:D34"/>
    <mergeCell ref="C54:D54"/>
    <mergeCell ref="C75:D75"/>
    <mergeCell ref="F62:G62"/>
    <mergeCell ref="F40:G40"/>
    <mergeCell ref="F28:G28"/>
    <mergeCell ref="F24:G24"/>
    <mergeCell ref="C63:D63"/>
    <mergeCell ref="F63:G63"/>
    <mergeCell ref="C59:D59"/>
    <mergeCell ref="F32:G32"/>
    <mergeCell ref="C32:D32"/>
    <mergeCell ref="C27:D27"/>
    <mergeCell ref="F35:G35"/>
    <mergeCell ref="C46:D46"/>
    <mergeCell ref="C11:D11"/>
    <mergeCell ref="F11:G11"/>
    <mergeCell ref="C14:D14"/>
    <mergeCell ref="F14:G14"/>
    <mergeCell ref="C25:D25"/>
    <mergeCell ref="F25:G25"/>
    <mergeCell ref="C22:D22"/>
    <mergeCell ref="C16:D16"/>
    <mergeCell ref="F16:G16"/>
    <mergeCell ref="C24:D24"/>
    <mergeCell ref="C17:D17"/>
    <mergeCell ref="F17:G17"/>
    <mergeCell ref="C18:D18"/>
    <mergeCell ref="F18:G18"/>
    <mergeCell ref="C21:D21"/>
    <mergeCell ref="C20:D20"/>
    <mergeCell ref="C19:D19"/>
    <mergeCell ref="F21:G21"/>
  </mergeCells>
  <printOptions/>
  <pageMargins left="0.1968503937007874" right="0.2362204724409449" top="0.2" bottom="0.1968503937007874" header="0.1968503937007874" footer="0.1968503937007874"/>
  <pageSetup fitToHeight="0" fitToWidth="1" horizontalDpi="600" verticalDpi="600" orientation="portrait" paperSize="9" scale="82" r:id="rId1"/>
  <rowBreaks count="2" manualBreakCount="2">
    <brk id="48" min="1" max="8" man="1"/>
    <brk id="73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GFU_Ignateva</cp:lastModifiedBy>
  <cp:lastPrinted>2022-09-15T08:03:42Z</cp:lastPrinted>
  <dcterms:created xsi:type="dcterms:W3CDTF">1996-10-08T23:32:33Z</dcterms:created>
  <dcterms:modified xsi:type="dcterms:W3CDTF">2022-09-15T08:05:41Z</dcterms:modified>
  <cp:category/>
  <cp:version/>
  <cp:contentType/>
  <cp:contentStatus/>
</cp:coreProperties>
</file>