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5" sheetId="1" r:id="rId1"/>
  </sheets>
  <definedNames>
    <definedName name="_xlnm.Print_Area" localSheetId="0">КПК0813035!$A$1:$BQ$82</definedName>
  </definedNames>
  <calcPr calcId="145621" refMode="R1C1"/>
</workbook>
</file>

<file path=xl/calcChain.xml><?xml version="1.0" encoding="utf-8"?>
<calcChain xmlns="http://schemas.openxmlformats.org/spreadsheetml/2006/main">
  <c r="BH69" i="1" l="1"/>
  <c r="BC69" i="1"/>
  <c r="BH66" i="1"/>
  <c r="BC66" i="1"/>
  <c r="BH63" i="1"/>
  <c r="BC63" i="1"/>
  <c r="BB54" i="1"/>
  <c r="AW54" i="1"/>
  <c r="BG54" i="1" s="1"/>
  <c r="AQ54" i="1"/>
  <c r="AA54" i="1"/>
  <c r="BB52" i="1"/>
  <c r="AW52" i="1"/>
  <c r="BG52" i="1" s="1"/>
  <c r="AQ52" i="1"/>
  <c r="AA52" i="1"/>
  <c r="BI44" i="1"/>
  <c r="BD44" i="1"/>
  <c r="AZ44" i="1"/>
  <c r="AK44" i="1"/>
  <c r="BI42" i="1"/>
  <c r="BD42" i="1"/>
  <c r="AZ42" i="1"/>
  <c r="AK42" i="1"/>
  <c r="BN42" i="1" l="1"/>
  <c r="BN44" i="1"/>
</calcChain>
</file>

<file path=xl/sharedStrings.xml><?xml version="1.0" encoding="utf-8"?>
<sst xmlns="http://schemas.openxmlformats.org/spreadsheetml/2006/main" count="178" uniqueCount="108">
  <si>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</si>
  <si>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</si>
  <si>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</si>
  <si>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</si>
  <si>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</si>
  <si>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</si>
  <si>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</si>
  <si>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</si>
  <si>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</si>
  <si>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</si>
  <si>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</si>
  <si>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</si>
  <si>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</si>
  <si>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</si>
  <si>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</si>
  <si>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</si>
  <si>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</si>
  <si>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</si>
  <si>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</si>
  <si>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</si>
  <si>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</si>
  <si>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</si>
  <si>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</si>
  <si>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</si>
  <si>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</si>
  <si>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</si>
  <si>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</si>
  <si>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</si>
  <si>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</si>
  <si>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</si>
  <si>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</si>
  <si>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</si>
  <si>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</si>
  <si>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</si>
  <si>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</si>
  <si>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</si>
  <si>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</si>
  <si>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</si>
  <si>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</si>
  <si>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</si>
  <si>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</si>
  <si>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</si>
  <si>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</si>
  <si>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</si>
  <si>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</si>
  <si>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</si>
  <si>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</si>
  <si>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</si>
  <si>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</si>
  <si>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</si>
  <si>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</si>
  <si>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</si>
  <si>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</si>
  <si>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</si>
  <si>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</si>
  <si>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</si>
  <si>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</si>
  <si>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</si>
  <si>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</si>
  <si>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</si>
  <si>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</si>
  <si>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</si>
  <si>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</si>
  <si>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</si>
  <si>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</si>
  <si>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</si>
  <si>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проведення єдиної державної політики спрямованої на реалізацію завдань для забезпечення гідних умов життя окремим категоріям громадян відповідно до законодавства</t>
  </si>
  <si>
    <t>Проведення розрахунків з підприємствами автомобільного транспорту за пільговий проїзд окремих категорій громадян</t>
  </si>
  <si>
    <t>Забезпечення відшкодування витрат за пільговий проїзд  залізничним транспортом окремих категорій громадян</t>
  </si>
  <si>
    <t>C43:BQ43</t>
  </si>
  <si>
    <t xml:space="preserve"> Відхилення сталося  у зв’язку із різницею між плановими та фактичними  витратами за пільговий проїзд залізничним транспортом окремих категорій громадян, у зв'язку з продовженими термінами карантинних заходів  по Covid-19.</t>
  </si>
  <si>
    <t>УСЬОГО</t>
  </si>
  <si>
    <t>Міська комплексна програма «Турбота»</t>
  </si>
  <si>
    <t>A53:BL53</t>
  </si>
  <si>
    <t>Усього</t>
  </si>
  <si>
    <t>продукту</t>
  </si>
  <si>
    <t/>
  </si>
  <si>
    <t>кількість осіб, які мають право на пільговий проїзд залізничним транспортом</t>
  </si>
  <si>
    <t>осіб</t>
  </si>
  <si>
    <t>Розрахунок, звіт</t>
  </si>
  <si>
    <t>C64:BQ64</t>
  </si>
  <si>
    <t>Пояснення щодо причин розбіжностей між фактичними та затвердженими результативними показниками: Причиною відхиленя сталося через те, що зменшилась кількість осіб, які скористались своєю пільгою на проїзд залізничним транспортом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</si>
  <si>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</si>
  <si>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</si>
  <si>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</si>
  <si>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C67:BQ67</t>
  </si>
  <si>
    <t>Пояснення щодо причин розбіжностей між фактичними та затвердженими результативними показниками: Відхилення сталося за рахунок зменшення кількості пільговиків, зменшився середньомісячний розмір компенсації за пільговий проїзд залізничним транспортом</t>
  </si>
  <si>
    <t>якості</t>
  </si>
  <si>
    <t>питома вага відшкодованих компенсацій до нарахованих</t>
  </si>
  <si>
    <t>відс.</t>
  </si>
  <si>
    <t>C70:BQ70</t>
  </si>
  <si>
    <t>Аналіз стану виконання результативних показників: Бюджетну програму виконано на 75,49 %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</si>
  <si>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</si>
  <si>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</si>
  <si>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населення Южноукраїнської мiської ради</t>
  </si>
  <si>
    <t>Заступник начальника управління</t>
  </si>
  <si>
    <t xml:space="preserve"> </t>
  </si>
  <si>
    <t>Заболотна Л.В.</t>
  </si>
  <si>
    <t>22427868</t>
  </si>
  <si>
    <t>1455700000</t>
  </si>
  <si>
    <t xml:space="preserve">  гривень</t>
  </si>
  <si>
    <t>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</si>
  <si>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</si>
  <si>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</si>
  <si>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соціального захисту населення Южноукраїнської міської ради</t>
  </si>
  <si>
    <t>0810000</t>
  </si>
  <si>
    <t>3035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</si>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</sst>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20" t="s">
        <v>93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1" t="s">
        <v>94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20"/>
      <c r="AU14" s="120" t="s">
        <v>98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20" t="s">
        <v>105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1" t="s">
        <v>104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20"/>
      <c r="AU17" s="120" t="s">
        <v>98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20" t="s">
        <v>102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0" t="s">
        <v>106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0" t="s">
        <v>107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4" t="s">
        <v>103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4"/>
      <c r="BE20" s="120" t="s">
        <v>99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6" t="s">
        <v>92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 x14ac:dyDescent="0.2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61" t="s">
        <v>100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31.5" customHeight="1" x14ac:dyDescent="0.2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240000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240000</v>
      </c>
      <c r="AL42" s="47"/>
      <c r="AM42" s="47"/>
      <c r="AN42" s="47"/>
      <c r="AO42" s="47"/>
      <c r="AP42" s="47">
        <v>181187.93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181187.93</v>
      </c>
      <c r="BA42" s="47"/>
      <c r="BB42" s="47"/>
      <c r="BC42" s="47"/>
      <c r="BD42" s="47">
        <f>AP42-AA42</f>
        <v>-58812.070000000007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-58812.070000000007</v>
      </c>
      <c r="BO42" s="47"/>
      <c r="BP42" s="47"/>
      <c r="BQ42" s="47"/>
      <c r="CA42" s="1" t="s">
        <v>22</v>
      </c>
    </row>
    <row r="43" spans="1:80" ht="31.5" customHeight="1" x14ac:dyDescent="0.2">
      <c r="A43" s="42"/>
      <c r="B43" s="42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80" s="95" customFormat="1" ht="15.75" x14ac:dyDescent="0.2">
      <c r="A44" s="91"/>
      <c r="B44" s="91"/>
      <c r="C44" s="92" t="s">
        <v>71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240000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240000</v>
      </c>
      <c r="AL44" s="59"/>
      <c r="AM44" s="59"/>
      <c r="AN44" s="59"/>
      <c r="AO44" s="59"/>
      <c r="AP44" s="59">
        <v>181187.93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181187.93</v>
      </c>
      <c r="BA44" s="59"/>
      <c r="BB44" s="59"/>
      <c r="BC44" s="59"/>
      <c r="BD44" s="59">
        <f>AP44-AA44</f>
        <v>-58812.070000000007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-58812.070000000007</v>
      </c>
      <c r="BO44" s="59"/>
      <c r="BP44" s="59"/>
      <c r="BQ44" s="59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61" t="s">
        <v>100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15.75" customHeight="1" x14ac:dyDescent="0.2">
      <c r="A52" s="97" t="s">
        <v>72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65">
        <v>240000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240000</v>
      </c>
      <c r="AB52" s="65"/>
      <c r="AC52" s="65"/>
      <c r="AD52" s="65"/>
      <c r="AE52" s="65"/>
      <c r="AF52" s="65"/>
      <c r="AG52" s="65">
        <v>181187.93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181187.93</v>
      </c>
      <c r="AR52" s="65"/>
      <c r="AS52" s="65"/>
      <c r="AT52" s="65"/>
      <c r="AU52" s="65"/>
      <c r="AV52" s="65"/>
      <c r="AW52" s="65">
        <f>AG52-Q52</f>
        <v>-58812.070000000007</v>
      </c>
      <c r="AX52" s="65"/>
      <c r="AY52" s="65"/>
      <c r="AZ52" s="65"/>
      <c r="BA52" s="65"/>
      <c r="BB52" s="73">
        <f>AL52-V52</f>
        <v>0</v>
      </c>
      <c r="BC52" s="73"/>
      <c r="BD52" s="73"/>
      <c r="BE52" s="73"/>
      <c r="BF52" s="73"/>
      <c r="BG52" s="73">
        <f>AW52+BB52</f>
        <v>-58812.070000000007</v>
      </c>
      <c r="BH52" s="73"/>
      <c r="BI52" s="73"/>
      <c r="BJ52" s="73"/>
      <c r="BK52" s="73"/>
      <c r="BL52" s="73"/>
      <c r="BM52" s="8"/>
      <c r="BN52" s="8"/>
      <c r="BO52" s="8"/>
      <c r="BP52" s="8"/>
      <c r="BQ52" s="8"/>
      <c r="CA52" s="1" t="s">
        <v>24</v>
      </c>
    </row>
    <row r="53" spans="1:80" ht="31.5" customHeight="1" x14ac:dyDescent="0.2">
      <c r="A53" s="97" t="s">
        <v>70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2"/>
      <c r="BM53" s="8"/>
      <c r="BN53" s="8"/>
      <c r="BO53" s="8"/>
      <c r="BP53" s="8"/>
      <c r="BQ53" s="8"/>
      <c r="CB53" s="1" t="s">
        <v>73</v>
      </c>
    </row>
    <row r="54" spans="1:80" s="95" customFormat="1" ht="15" x14ac:dyDescent="0.2">
      <c r="A54" s="98" t="s">
        <v>74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6">
        <v>240000</v>
      </c>
      <c r="R54" s="66"/>
      <c r="S54" s="66"/>
      <c r="T54" s="66"/>
      <c r="U54" s="66"/>
      <c r="V54" s="66">
        <v>0</v>
      </c>
      <c r="W54" s="66"/>
      <c r="X54" s="66"/>
      <c r="Y54" s="66"/>
      <c r="Z54" s="66"/>
      <c r="AA54" s="66">
        <f>Q54+V54</f>
        <v>240000</v>
      </c>
      <c r="AB54" s="66"/>
      <c r="AC54" s="66"/>
      <c r="AD54" s="66"/>
      <c r="AE54" s="66"/>
      <c r="AF54" s="66"/>
      <c r="AG54" s="66">
        <v>181187.93</v>
      </c>
      <c r="AH54" s="66"/>
      <c r="AI54" s="66"/>
      <c r="AJ54" s="66"/>
      <c r="AK54" s="66"/>
      <c r="AL54" s="66">
        <v>0</v>
      </c>
      <c r="AM54" s="66"/>
      <c r="AN54" s="66"/>
      <c r="AO54" s="66"/>
      <c r="AP54" s="66"/>
      <c r="AQ54" s="66">
        <f>AG54+AL54</f>
        <v>181187.93</v>
      </c>
      <c r="AR54" s="66"/>
      <c r="AS54" s="66"/>
      <c r="AT54" s="66"/>
      <c r="AU54" s="66"/>
      <c r="AV54" s="66"/>
      <c r="AW54" s="66">
        <f>AG54-Q54</f>
        <v>-58812.070000000007</v>
      </c>
      <c r="AX54" s="66"/>
      <c r="AY54" s="66"/>
      <c r="AZ54" s="66"/>
      <c r="BA54" s="66"/>
      <c r="BB54" s="99">
        <f>AL54-V54</f>
        <v>0</v>
      </c>
      <c r="BC54" s="99"/>
      <c r="BD54" s="99"/>
      <c r="BE54" s="99"/>
      <c r="BF54" s="99"/>
      <c r="BG54" s="99">
        <f>AW54+BB54</f>
        <v>-58812.070000000007</v>
      </c>
      <c r="BH54" s="99"/>
      <c r="BI54" s="99"/>
      <c r="BJ54" s="99"/>
      <c r="BK54" s="99"/>
      <c r="BL54" s="99"/>
      <c r="BM54" s="100"/>
      <c r="BN54" s="100"/>
      <c r="BO54" s="100"/>
      <c r="BP54" s="100"/>
      <c r="BQ54" s="100"/>
    </row>
    <row r="56" spans="1:80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 x14ac:dyDescent="0.2">
      <c r="A58" s="79" t="s">
        <v>7</v>
      </c>
      <c r="B58" s="80"/>
      <c r="C58" s="79" t="s">
        <v>6</v>
      </c>
      <c r="D58" s="83"/>
      <c r="E58" s="83"/>
      <c r="F58" s="83"/>
      <c r="G58" s="83"/>
      <c r="H58" s="83"/>
      <c r="I58" s="80"/>
      <c r="J58" s="79" t="s">
        <v>5</v>
      </c>
      <c r="K58" s="83"/>
      <c r="L58" s="83"/>
      <c r="M58" s="83"/>
      <c r="N58" s="80"/>
      <c r="O58" s="79" t="s">
        <v>4</v>
      </c>
      <c r="P58" s="83"/>
      <c r="Q58" s="83"/>
      <c r="R58" s="83"/>
      <c r="S58" s="83"/>
      <c r="T58" s="83"/>
      <c r="U58" s="83"/>
      <c r="V58" s="83"/>
      <c r="W58" s="83"/>
      <c r="X58" s="80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4" t="s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81"/>
      <c r="B59" s="82"/>
      <c r="C59" s="81"/>
      <c r="D59" s="77"/>
      <c r="E59" s="77"/>
      <c r="F59" s="77"/>
      <c r="G59" s="77"/>
      <c r="H59" s="77"/>
      <c r="I59" s="82"/>
      <c r="J59" s="81"/>
      <c r="K59" s="77"/>
      <c r="L59" s="77"/>
      <c r="M59" s="77"/>
      <c r="N59" s="82"/>
      <c r="O59" s="81"/>
      <c r="P59" s="77"/>
      <c r="Q59" s="77"/>
      <c r="R59" s="77"/>
      <c r="S59" s="77"/>
      <c r="T59" s="77"/>
      <c r="U59" s="77"/>
      <c r="V59" s="77"/>
      <c r="W59" s="77"/>
      <c r="X59" s="82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5" customFormat="1" ht="15.75" x14ac:dyDescent="0.2">
      <c r="A62" s="91">
        <v>0</v>
      </c>
      <c r="B62" s="91"/>
      <c r="C62" s="103" t="s">
        <v>75</v>
      </c>
      <c r="D62" s="103"/>
      <c r="E62" s="103"/>
      <c r="F62" s="103"/>
      <c r="G62" s="103"/>
      <c r="H62" s="103"/>
      <c r="I62" s="103"/>
      <c r="J62" s="103" t="s">
        <v>76</v>
      </c>
      <c r="K62" s="103"/>
      <c r="L62" s="103"/>
      <c r="M62" s="103"/>
      <c r="N62" s="103"/>
      <c r="O62" s="103" t="s">
        <v>76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5" t="s">
        <v>26</v>
      </c>
    </row>
    <row r="63" spans="1:80" ht="63.75" customHeight="1" x14ac:dyDescent="0.2">
      <c r="A63" s="42">
        <v>0</v>
      </c>
      <c r="B63" s="42"/>
      <c r="C63" s="109" t="s">
        <v>77</v>
      </c>
      <c r="D63" s="89"/>
      <c r="E63" s="89"/>
      <c r="F63" s="89"/>
      <c r="G63" s="89"/>
      <c r="H63" s="89"/>
      <c r="I63" s="90"/>
      <c r="J63" s="67" t="s">
        <v>78</v>
      </c>
      <c r="K63" s="67"/>
      <c r="L63" s="67"/>
      <c r="M63" s="67"/>
      <c r="N63" s="67"/>
      <c r="O63" s="109" t="s">
        <v>79</v>
      </c>
      <c r="P63" s="89"/>
      <c r="Q63" s="89"/>
      <c r="R63" s="89"/>
      <c r="S63" s="89"/>
      <c r="T63" s="89"/>
      <c r="U63" s="89"/>
      <c r="V63" s="89"/>
      <c r="W63" s="89"/>
      <c r="X63" s="90"/>
      <c r="Y63" s="110">
        <v>333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v>333</v>
      </c>
      <c r="AJ63" s="110"/>
      <c r="AK63" s="110"/>
      <c r="AL63" s="110"/>
      <c r="AM63" s="110"/>
      <c r="AN63" s="110">
        <v>313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v>313</v>
      </c>
      <c r="AY63" s="111"/>
      <c r="AZ63" s="111"/>
      <c r="BA63" s="111"/>
      <c r="BB63" s="111"/>
      <c r="BC63" s="111">
        <f>AN63-Y63</f>
        <v>-20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v>-20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 x14ac:dyDescent="0.2">
      <c r="A64" s="42"/>
      <c r="B64" s="42"/>
      <c r="C64" s="112" t="s">
        <v>81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5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s="95" customFormat="1" ht="15.75" x14ac:dyDescent="0.2">
      <c r="A65" s="91">
        <v>0</v>
      </c>
      <c r="B65" s="91"/>
      <c r="C65" s="113" t="s">
        <v>82</v>
      </c>
      <c r="D65" s="93"/>
      <c r="E65" s="93"/>
      <c r="F65" s="93"/>
      <c r="G65" s="93"/>
      <c r="H65" s="93"/>
      <c r="I65" s="94"/>
      <c r="J65" s="103" t="s">
        <v>76</v>
      </c>
      <c r="K65" s="103"/>
      <c r="L65" s="103"/>
      <c r="M65" s="103"/>
      <c r="N65" s="103"/>
      <c r="O65" s="108" t="s">
        <v>76</v>
      </c>
      <c r="P65" s="93"/>
      <c r="Q65" s="93"/>
      <c r="R65" s="93"/>
      <c r="S65" s="93"/>
      <c r="T65" s="93"/>
      <c r="U65" s="93"/>
      <c r="V65" s="93"/>
      <c r="W65" s="93"/>
      <c r="X65" s="9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80" ht="63.75" customHeight="1" x14ac:dyDescent="0.2">
      <c r="A66" s="42">
        <v>0</v>
      </c>
      <c r="B66" s="42"/>
      <c r="C66" s="112" t="s">
        <v>83</v>
      </c>
      <c r="D66" s="89"/>
      <c r="E66" s="89"/>
      <c r="F66" s="89"/>
      <c r="G66" s="89"/>
      <c r="H66" s="89"/>
      <c r="I66" s="90"/>
      <c r="J66" s="67" t="s">
        <v>84</v>
      </c>
      <c r="K66" s="67"/>
      <c r="L66" s="67"/>
      <c r="M66" s="67"/>
      <c r="N66" s="67"/>
      <c r="O66" s="109" t="s">
        <v>79</v>
      </c>
      <c r="P66" s="89"/>
      <c r="Q66" s="89"/>
      <c r="R66" s="89"/>
      <c r="S66" s="89"/>
      <c r="T66" s="89"/>
      <c r="U66" s="89"/>
      <c r="V66" s="89"/>
      <c r="W66" s="89"/>
      <c r="X66" s="90"/>
      <c r="Y66" s="110">
        <v>60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v>60</v>
      </c>
      <c r="AJ66" s="110"/>
      <c r="AK66" s="110"/>
      <c r="AL66" s="110"/>
      <c r="AM66" s="110"/>
      <c r="AN66" s="110">
        <v>48.24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v>48.24</v>
      </c>
      <c r="AY66" s="111"/>
      <c r="AZ66" s="111"/>
      <c r="BA66" s="111"/>
      <c r="BB66" s="111"/>
      <c r="BC66" s="111">
        <f>AN66-Y66</f>
        <v>-11.759999999999998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v>-11.759999999999998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42"/>
      <c r="B67" s="42"/>
      <c r="C67" s="112" t="s">
        <v>86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85</v>
      </c>
    </row>
    <row r="68" spans="1:80" s="95" customFormat="1" ht="15.75" x14ac:dyDescent="0.2">
      <c r="A68" s="91">
        <v>0</v>
      </c>
      <c r="B68" s="91"/>
      <c r="C68" s="113" t="s">
        <v>87</v>
      </c>
      <c r="D68" s="93"/>
      <c r="E68" s="93"/>
      <c r="F68" s="93"/>
      <c r="G68" s="93"/>
      <c r="H68" s="93"/>
      <c r="I68" s="94"/>
      <c r="J68" s="103" t="s">
        <v>76</v>
      </c>
      <c r="K68" s="103"/>
      <c r="L68" s="103"/>
      <c r="M68" s="103"/>
      <c r="N68" s="103"/>
      <c r="O68" s="108" t="s">
        <v>76</v>
      </c>
      <c r="P68" s="93"/>
      <c r="Q68" s="93"/>
      <c r="R68" s="93"/>
      <c r="S68" s="93"/>
      <c r="T68" s="93"/>
      <c r="U68" s="93"/>
      <c r="V68" s="93"/>
      <c r="W68" s="93"/>
      <c r="X68" s="9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80" ht="51" customHeight="1" x14ac:dyDescent="0.2">
      <c r="A69" s="42">
        <v>0</v>
      </c>
      <c r="B69" s="42"/>
      <c r="C69" s="112" t="s">
        <v>88</v>
      </c>
      <c r="D69" s="89"/>
      <c r="E69" s="89"/>
      <c r="F69" s="89"/>
      <c r="G69" s="89"/>
      <c r="H69" s="89"/>
      <c r="I69" s="90"/>
      <c r="J69" s="67" t="s">
        <v>89</v>
      </c>
      <c r="K69" s="67"/>
      <c r="L69" s="67"/>
      <c r="M69" s="67"/>
      <c r="N69" s="67"/>
      <c r="O69" s="109" t="s">
        <v>79</v>
      </c>
      <c r="P69" s="89"/>
      <c r="Q69" s="89"/>
      <c r="R69" s="89"/>
      <c r="S69" s="89"/>
      <c r="T69" s="89"/>
      <c r="U69" s="89"/>
      <c r="V69" s="89"/>
      <c r="W69" s="89"/>
      <c r="X69" s="90"/>
      <c r="Y69" s="110">
        <v>100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v>100</v>
      </c>
      <c r="AJ69" s="110"/>
      <c r="AK69" s="110"/>
      <c r="AL69" s="110"/>
      <c r="AM69" s="110"/>
      <c r="AN69" s="110">
        <v>100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1">
        <v>100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112" t="s">
        <v>91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5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90</v>
      </c>
    </row>
    <row r="72" spans="1:80" ht="15.95" customHeight="1" x14ac:dyDescent="0.2">
      <c r="A72" s="37" t="s">
        <v>51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80" ht="15.95" customHeight="1" x14ac:dyDescent="0.2">
      <c r="A73" s="118" t="s">
        <v>68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</row>
    <row r="74" spans="1:80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 x14ac:dyDescent="12.75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 x14ac:dyDescent="0.2">
      <c r="A77" s="122" t="s">
        <v>95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3"/>
      <c r="AO77" s="3"/>
      <c r="AP77" s="123" t="s">
        <v>97</v>
      </c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</row>
    <row r="78" spans="1:80" x14ac:dyDescent="0.2">
      <c r="W78" s="75" t="s">
        <v>9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4"/>
      <c r="AO78" s="4"/>
      <c r="AP78" s="75" t="s">
        <v>10</v>
      </c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</row>
    <row r="81" spans="1:60" ht="15.95" customHeight="1" x14ac:dyDescent="0.2">
      <c r="A81" s="122" t="s">
        <v>96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3"/>
      <c r="AO81" s="3"/>
      <c r="AP81" s="123" t="s">
        <v>96</v>
      </c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</row>
    <row r="82" spans="1:60" x14ac:dyDescent="0.2">
      <c r="W82" s="75" t="s">
        <v>9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4"/>
      <c r="AO82" s="4"/>
      <c r="AP82" s="75" t="s">
        <v>10</v>
      </c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</row>
  </sheetData>
  <mergeCells count="302">
    <mergeCell ref="C64:BQ64"/>
    <mergeCell ref="C67:BQ67"/>
    <mergeCell ref="C70:BQ70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6:AW66"/>
    <mergeCell ref="AX66:BB66"/>
    <mergeCell ref="BC66:BG66"/>
    <mergeCell ref="BH66:BL66"/>
    <mergeCell ref="BM66:BQ66"/>
    <mergeCell ref="A67:B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2:BL72"/>
    <mergeCell ref="A73:BL73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8:BH78"/>
    <mergeCell ref="W78:AM78"/>
    <mergeCell ref="A77:V77"/>
    <mergeCell ref="W77:AM77"/>
    <mergeCell ref="AP77:BH77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2:BH82"/>
    <mergeCell ref="A81:V81"/>
    <mergeCell ref="W81:AM81"/>
    <mergeCell ref="AP81:BH81"/>
    <mergeCell ref="W82:AM82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2022-02-23T06:32:02Z</dcterms:modified>
</cp:coreProperties>
</file>